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景気動向指数" sheetId="1" r:id="rId1"/>
    <sheet name="生産指数" sheetId="2" r:id="rId2"/>
    <sheet name="データ" sheetId="3" r:id="rId3"/>
  </sheets>
  <definedNames>
    <definedName name="_xlnm.Print_Area" localSheetId="0">景気動向指数!$A$1:$I$50</definedName>
    <definedName name="_xlnm.Print_Area" localSheetId="1">生産指数!$A$1:$I$49</definedName>
  </definedNames>
  <calcPr calcId="145621"/>
</workbook>
</file>

<file path=xl/calcChain.xml><?xml version="1.0" encoding="utf-8"?>
<calcChain xmlns="http://schemas.openxmlformats.org/spreadsheetml/2006/main">
  <c r="E8" i="3" l="1"/>
  <c r="G185" i="3" l="1"/>
  <c r="G197" i="3" s="1"/>
  <c r="G209" i="3" s="1"/>
  <c r="G221" i="3" s="1"/>
  <c r="E307" i="3" l="1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276" i="3"/>
  <c r="A140" i="3"/>
  <c r="A152" i="3" s="1"/>
  <c r="A164" i="3" s="1"/>
  <c r="A176" i="3" s="1"/>
</calcChain>
</file>

<file path=xl/sharedStrings.xml><?xml version="1.0" encoding="utf-8"?>
<sst xmlns="http://schemas.openxmlformats.org/spreadsheetml/2006/main" count="129" uniqueCount="121">
  <si>
    <t>景気動向指数</t>
    <rPh sb="0" eb="2">
      <t>ケイキ</t>
    </rPh>
    <rPh sb="2" eb="4">
      <t>ドウコウ</t>
    </rPh>
    <rPh sb="4" eb="6">
      <t>シスウ</t>
    </rPh>
    <phoneticPr fontId="2"/>
  </si>
  <si>
    <t>＊</t>
    <phoneticPr fontId="2"/>
  </si>
  <si>
    <t>景気動向指数は、景気に敏感に反応する生産、雇用などの指標の動きを統合する</t>
    <rPh sb="14" eb="16">
      <t>ハンノウ</t>
    </rPh>
    <rPh sb="18" eb="20">
      <t>セイサン</t>
    </rPh>
    <rPh sb="21" eb="23">
      <t>コヨウ</t>
    </rPh>
    <rPh sb="26" eb="28">
      <t>シヒョウ</t>
    </rPh>
    <rPh sb="29" eb="30">
      <t>ウゴ</t>
    </rPh>
    <rPh sb="32" eb="34">
      <t>トウゴウ</t>
    </rPh>
    <phoneticPr fontId="2"/>
  </si>
  <si>
    <t>下回れば景気は下降傾向と判断する。</t>
    <rPh sb="0" eb="2">
      <t>シタマワ</t>
    </rPh>
    <rPh sb="4" eb="6">
      <t>ケイキ</t>
    </rPh>
    <rPh sb="7" eb="9">
      <t>カコウ</t>
    </rPh>
    <rPh sb="9" eb="11">
      <t>ケイコウ</t>
    </rPh>
    <rPh sb="12" eb="14">
      <t>ハンダン</t>
    </rPh>
    <phoneticPr fontId="2"/>
  </si>
  <si>
    <t>判断ができにくい。</t>
    <rPh sb="0" eb="2">
      <t>ハンダン</t>
    </rPh>
    <phoneticPr fontId="2"/>
  </si>
  <si>
    <t>CI は各指標の変化率を合成して、景気変動の相対的な大きさやテンポ（量感）を</t>
    <rPh sb="4" eb="7">
      <t>カクシヒョウ</t>
    </rPh>
    <rPh sb="8" eb="11">
      <t>ヘンカリツ</t>
    </rPh>
    <rPh sb="12" eb="14">
      <t>ゴウセイ</t>
    </rPh>
    <rPh sb="22" eb="25">
      <t>ソウタイテキ</t>
    </rPh>
    <phoneticPr fontId="2"/>
  </si>
  <si>
    <t>測定するようにしている。2008年4月以降は、CI を主たる公表形態に移行した。</t>
    <rPh sb="0" eb="2">
      <t>ソクテイ</t>
    </rPh>
    <phoneticPr fontId="2"/>
  </si>
  <si>
    <t>DI は参考指標として公表されている。</t>
    <rPh sb="3" eb="5">
      <t>サンコウ</t>
    </rPh>
    <rPh sb="5" eb="7">
      <t>シヒョウ</t>
    </rPh>
    <rPh sb="10" eb="12">
      <t>コウヒョウ</t>
    </rPh>
    <phoneticPr fontId="2"/>
  </si>
  <si>
    <t>CI、DI にはそれぞれ先行指数、一致指数、遅効指数がある。</t>
    <rPh sb="12" eb="14">
      <t>センコウ</t>
    </rPh>
    <rPh sb="14" eb="16">
      <t>シスウ</t>
    </rPh>
    <rPh sb="17" eb="19">
      <t>イッチ</t>
    </rPh>
    <rPh sb="19" eb="21">
      <t>シスウ</t>
    </rPh>
    <rPh sb="22" eb="24">
      <t>チコウ</t>
    </rPh>
    <rPh sb="24" eb="26">
      <t>シスウ</t>
    </rPh>
    <phoneticPr fontId="2"/>
  </si>
  <si>
    <t>その構成指標は共通であり、現在は先行指数１１、一致指数１１、遅効指数６の</t>
    <rPh sb="2" eb="4">
      <t>コウセイ</t>
    </rPh>
    <rPh sb="4" eb="6">
      <t>シヒョウ</t>
    </rPh>
    <rPh sb="7" eb="9">
      <t>キョウツウ</t>
    </rPh>
    <rPh sb="13" eb="15">
      <t>ゲンザイ</t>
    </rPh>
    <rPh sb="16" eb="18">
      <t>センコウ</t>
    </rPh>
    <rPh sb="18" eb="20">
      <t>シスウ</t>
    </rPh>
    <rPh sb="23" eb="25">
      <t>イッチ</t>
    </rPh>
    <rPh sb="25" eb="27">
      <t>シスウ</t>
    </rPh>
    <rPh sb="30" eb="32">
      <t>チコウ</t>
    </rPh>
    <rPh sb="32" eb="34">
      <t>シスウ</t>
    </rPh>
    <phoneticPr fontId="2"/>
  </si>
  <si>
    <t>DI は各指標が前月と比べてプラスか、変わらないか、マイナスかによって作成する。</t>
    <rPh sb="4" eb="7">
      <t>カクシヒョウ</t>
    </rPh>
    <rPh sb="8" eb="10">
      <t>ゼンゲツ</t>
    </rPh>
    <rPh sb="11" eb="12">
      <t>クラ</t>
    </rPh>
    <rPh sb="19" eb="20">
      <t>カ</t>
    </rPh>
    <rPh sb="35" eb="37">
      <t>サクセイ</t>
    </rPh>
    <phoneticPr fontId="2"/>
  </si>
  <si>
    <t>一致指数を構成している指標のうちプラスが５０％を超えれば景気は拡大傾向、</t>
    <rPh sb="0" eb="2">
      <t>イッチ</t>
    </rPh>
    <rPh sb="2" eb="4">
      <t>シスウ</t>
    </rPh>
    <rPh sb="5" eb="7">
      <t>コウセイ</t>
    </rPh>
    <rPh sb="11" eb="13">
      <t>シヒョウ</t>
    </rPh>
    <rPh sb="24" eb="25">
      <t>コ</t>
    </rPh>
    <rPh sb="28" eb="30">
      <t>ケイキ</t>
    </rPh>
    <rPh sb="31" eb="33">
      <t>カクダイ</t>
    </rPh>
    <rPh sb="33" eb="35">
      <t>ケイコウ</t>
    </rPh>
    <phoneticPr fontId="2"/>
  </si>
  <si>
    <t>（詳細は、内閣府のHPを参照）</t>
    <rPh sb="2" eb="4">
      <t>ショウサイ</t>
    </rPh>
    <rPh sb="6" eb="9">
      <t>ナイカクフ</t>
    </rPh>
    <rPh sb="13" eb="15">
      <t>サンショウ</t>
    </rPh>
    <phoneticPr fontId="2"/>
  </si>
  <si>
    <t>一致系列</t>
  </si>
  <si>
    <t>遅行系列</t>
  </si>
  <si>
    <t>先行系列</t>
    <rPh sb="0" eb="2">
      <t>センコウ</t>
    </rPh>
    <rPh sb="2" eb="4">
      <t>ケイレツ</t>
    </rPh>
    <phoneticPr fontId="2"/>
  </si>
  <si>
    <t>1.最終需要財在庫率指数（逆）</t>
    <phoneticPr fontId="2"/>
  </si>
  <si>
    <t>2.鉱工業生産財在庫率指数（逆）</t>
    <phoneticPr fontId="2"/>
  </si>
  <si>
    <t>3.新規求人数（除学卒）</t>
    <phoneticPr fontId="2"/>
  </si>
  <si>
    <t>4.実質機械受注（船舶・電力除く民需）</t>
    <phoneticPr fontId="2"/>
  </si>
  <si>
    <t>5.新設住宅着工床面積</t>
    <phoneticPr fontId="2"/>
  </si>
  <si>
    <t>6.消費者態度指数</t>
    <phoneticPr fontId="2"/>
  </si>
  <si>
    <t>7.日経商品指数（42種総合、前年同月比)</t>
    <phoneticPr fontId="2"/>
  </si>
  <si>
    <t>8.長短金利差</t>
    <phoneticPr fontId="2"/>
  </si>
  <si>
    <t>9.東証株価指数（前年同月比）</t>
    <phoneticPr fontId="2"/>
  </si>
  <si>
    <t>10.投資環境指数（製造業）</t>
    <phoneticPr fontId="2"/>
  </si>
  <si>
    <t>11.中小企業売上げ見通しD.I.</t>
    <phoneticPr fontId="2"/>
  </si>
  <si>
    <t>1.生産指数（鉱工業）</t>
    <phoneticPr fontId="2"/>
  </si>
  <si>
    <t>2.鉱工業生産財出荷指数</t>
    <phoneticPr fontId="2"/>
  </si>
  <si>
    <t>3.大口電力使用量</t>
    <phoneticPr fontId="2"/>
  </si>
  <si>
    <t>4.耐久消費財出荷指数</t>
    <phoneticPr fontId="2"/>
  </si>
  <si>
    <t>5.所定外労働時間指数（調査産業計）</t>
    <phoneticPr fontId="2"/>
  </si>
  <si>
    <t>6.投資財出荷指数（除輸送機械）</t>
    <phoneticPr fontId="2"/>
  </si>
  <si>
    <t>7.商業販売額（小売業、前年同月比）</t>
    <phoneticPr fontId="2"/>
  </si>
  <si>
    <t>8.商業販売額（卸売業、前年同月比）</t>
    <phoneticPr fontId="2"/>
  </si>
  <si>
    <t>9.営業利益（全産業）</t>
    <phoneticPr fontId="2"/>
  </si>
  <si>
    <t>10.中小企業出荷指数（製造業）</t>
    <phoneticPr fontId="2"/>
  </si>
  <si>
    <t>11.有効求人倍率（除学卒）</t>
    <phoneticPr fontId="2"/>
  </si>
  <si>
    <t>1.第3 次産業活動指数（対事業所サービス）</t>
    <phoneticPr fontId="2"/>
  </si>
  <si>
    <t>3.実質法人企業設備投資（全産業）</t>
    <phoneticPr fontId="2"/>
  </si>
  <si>
    <t>2.常用雇用指数（調査産業計、前年同月比）</t>
    <phoneticPr fontId="2"/>
  </si>
  <si>
    <t>5.法人税収入</t>
    <phoneticPr fontId="2"/>
  </si>
  <si>
    <t>6.完全失業率（逆）</t>
    <phoneticPr fontId="2"/>
  </si>
  <si>
    <t>4.家計消費支出（全国勤労者世帯、名目、    前年同月比）</t>
    <phoneticPr fontId="2"/>
  </si>
  <si>
    <r>
      <rPr>
        <sz val="11"/>
        <color theme="1"/>
        <rFont val="ＭＳ Ｐゴシック"/>
        <family val="3"/>
        <charset val="128"/>
      </rPr>
      <t>コンポジット・インデックス（CI）</t>
    </r>
    <r>
      <rPr>
        <sz val="11"/>
        <color theme="1"/>
        <rFont val="ＭＳ Ｐ明朝"/>
        <family val="1"/>
        <charset val="128"/>
      </rPr>
      <t xml:space="preserve"> と </t>
    </r>
    <r>
      <rPr>
        <sz val="11"/>
        <color theme="1"/>
        <rFont val="ＭＳ Ｐゴシック"/>
        <family val="3"/>
        <charset val="128"/>
      </rPr>
      <t>ディフュージョン・インデックス（DI）</t>
    </r>
    <r>
      <rPr>
        <sz val="11"/>
        <color theme="1"/>
        <rFont val="ＭＳ Ｐ明朝"/>
        <family val="1"/>
        <charset val="128"/>
      </rPr>
      <t xml:space="preserve"> がある。　</t>
    </r>
    <phoneticPr fontId="2"/>
  </si>
  <si>
    <t>ことによって、 景気の現状を把握しようとするために作成されている。その指数には</t>
    <rPh sb="25" eb="27">
      <t>サクセイ</t>
    </rPh>
    <rPh sb="35" eb="37">
      <t>シスウ</t>
    </rPh>
    <phoneticPr fontId="2"/>
  </si>
  <si>
    <t>合計２８系列からなっている。</t>
    <rPh sb="0" eb="2">
      <t>ゴウケイ</t>
    </rPh>
    <rPh sb="4" eb="6">
      <t>ケイレツ</t>
    </rPh>
    <phoneticPr fontId="2"/>
  </si>
  <si>
    <t>しかし、DI ではどの程度景気がよいのか、景気の拡大スピードが早いのかなどの</t>
    <rPh sb="11" eb="13">
      <t>テイド</t>
    </rPh>
    <rPh sb="13" eb="15">
      <t>ケイキ</t>
    </rPh>
    <rPh sb="21" eb="23">
      <t>ケイキ</t>
    </rPh>
    <rPh sb="24" eb="26">
      <t>カクダイ</t>
    </rPh>
    <rPh sb="31" eb="32">
      <t>ハヤ</t>
    </rPh>
    <phoneticPr fontId="2"/>
  </si>
  <si>
    <t>（CI 一致指数）</t>
    <rPh sb="4" eb="6">
      <t>イッチ</t>
    </rPh>
    <rPh sb="6" eb="8">
      <t>シスウ</t>
    </rPh>
    <phoneticPr fontId="2"/>
  </si>
  <si>
    <t>鉱工業生産指数</t>
    <rPh sb="0" eb="3">
      <t>コウコウギョウ</t>
    </rPh>
    <rPh sb="3" eb="5">
      <t>セイサン</t>
    </rPh>
    <rPh sb="5" eb="7">
      <t>シスウ</t>
    </rPh>
    <phoneticPr fontId="2"/>
  </si>
  <si>
    <t>経済産業省が事業所に対して行っている生産動態統計調査のデータから</t>
    <phoneticPr fontId="2"/>
  </si>
  <si>
    <t>約600品目について、毎月の生産量を基準年の平均値で割って月々の指数を作成。</t>
    <phoneticPr fontId="2"/>
  </si>
  <si>
    <t>指数はラスパイレス式で算出している。</t>
    <rPh sb="11" eb="13">
      <t>サンシュツ</t>
    </rPh>
    <phoneticPr fontId="2"/>
  </si>
  <si>
    <t>鉱工業指数は数量指数のため、生産や出荷数量を指数化している。</t>
    <phoneticPr fontId="2"/>
  </si>
  <si>
    <t>各品目を統合するためのウェイトには、経済産業省が作成している工業統計調査を</t>
    <phoneticPr fontId="2"/>
  </si>
  <si>
    <t>使用している。ウェイトは一万分比で表される。</t>
    <phoneticPr fontId="2"/>
  </si>
  <si>
    <t>指数には、生産指数、出荷指数、在庫指数がある。</t>
    <rPh sb="0" eb="2">
      <t>シスウ</t>
    </rPh>
    <rPh sb="5" eb="7">
      <t>セイサン</t>
    </rPh>
    <rPh sb="7" eb="9">
      <t>シスウ</t>
    </rPh>
    <rPh sb="10" eb="12">
      <t>シュッカ</t>
    </rPh>
    <rPh sb="12" eb="14">
      <t>シスウ</t>
    </rPh>
    <rPh sb="15" eb="17">
      <t>ザイコ</t>
    </rPh>
    <rPh sb="17" eb="19">
      <t>シスウ</t>
    </rPh>
    <phoneticPr fontId="2"/>
  </si>
  <si>
    <t>生産指数は、国内で生産された製品の量を表す。付加価値額と生産額ベースの</t>
    <rPh sb="0" eb="2">
      <t>セイサン</t>
    </rPh>
    <rPh sb="2" eb="4">
      <t>シスウ</t>
    </rPh>
    <rPh sb="6" eb="8">
      <t>コクナイ</t>
    </rPh>
    <rPh sb="9" eb="11">
      <t>セイサン</t>
    </rPh>
    <rPh sb="14" eb="16">
      <t>セイヒン</t>
    </rPh>
    <rPh sb="17" eb="18">
      <t>リョウ</t>
    </rPh>
    <rPh sb="19" eb="20">
      <t>アラワ</t>
    </rPh>
    <rPh sb="22" eb="24">
      <t>フカ</t>
    </rPh>
    <rPh sb="24" eb="26">
      <t>カチ</t>
    </rPh>
    <rPh sb="26" eb="27">
      <t>ガク</t>
    </rPh>
    <rPh sb="28" eb="31">
      <t>セイサンガク</t>
    </rPh>
    <phoneticPr fontId="2"/>
  </si>
  <si>
    <t>2種類があるが、生産指数として広く利用される付加価値額ベースの指数である。</t>
    <rPh sb="22" eb="24">
      <t>フカ</t>
    </rPh>
    <rPh sb="24" eb="26">
      <t>カチ</t>
    </rPh>
    <rPh sb="26" eb="27">
      <t>ガク</t>
    </rPh>
    <rPh sb="31" eb="33">
      <t>シスウ</t>
    </rPh>
    <phoneticPr fontId="2"/>
  </si>
  <si>
    <t>出荷指数は、国内の工場から出荷された製品の量を表す。</t>
    <rPh sb="0" eb="2">
      <t>シュッカ</t>
    </rPh>
    <rPh sb="2" eb="4">
      <t>シスウ</t>
    </rPh>
    <rPh sb="6" eb="8">
      <t>コクナイ</t>
    </rPh>
    <rPh sb="9" eb="11">
      <t>コウジョウ</t>
    </rPh>
    <rPh sb="13" eb="15">
      <t>シュッカ</t>
    </rPh>
    <rPh sb="18" eb="20">
      <t>セイヒン</t>
    </rPh>
    <rPh sb="21" eb="22">
      <t>リョウ</t>
    </rPh>
    <rPh sb="23" eb="24">
      <t>アラワ</t>
    </rPh>
    <phoneticPr fontId="2"/>
  </si>
  <si>
    <t>在庫指数は、国内の製品在庫の量を表す。月平均在庫と、月末在庫がある。</t>
    <rPh sb="0" eb="2">
      <t>ザイコ</t>
    </rPh>
    <rPh sb="2" eb="4">
      <t>シスウ</t>
    </rPh>
    <phoneticPr fontId="2"/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</si>
  <si>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"/>
  </si>
  <si>
    <t>サービス業（第３次産業）の景況を示す指標として毎月公表されている。</t>
    <rPh sb="4" eb="5">
      <t>ギョウ</t>
    </rPh>
    <rPh sb="6" eb="7">
      <t>ダイ</t>
    </rPh>
    <rPh sb="8" eb="9">
      <t>ジ</t>
    </rPh>
    <rPh sb="9" eb="11">
      <t>サンギョウ</t>
    </rPh>
    <rPh sb="13" eb="15">
      <t>ケイキョウ</t>
    </rPh>
    <rPh sb="16" eb="17">
      <t>シメ</t>
    </rPh>
    <rPh sb="18" eb="20">
      <t>シヒョウ</t>
    </rPh>
    <rPh sb="23" eb="25">
      <t>マイツキ</t>
    </rPh>
    <rPh sb="25" eb="27">
      <t>コウヒョウ</t>
    </rPh>
    <phoneticPr fontId="2"/>
  </si>
  <si>
    <t>1) 「F　電気・ガス・熱供給・水道業」</t>
  </si>
  <si>
    <t>2) 「G　情報通信業」</t>
  </si>
  <si>
    <t>3) 「H　運輸業,郵便業」</t>
  </si>
  <si>
    <t>4) 「I　卸売業,小売業」</t>
  </si>
  <si>
    <t>5) 「J　金融業,保険業」</t>
  </si>
  <si>
    <t>6) 「K　不動産業,物品賃貸業」</t>
  </si>
  <si>
    <t>7) 「L　学術研究,専門・技術サービス業」 </t>
  </si>
  <si>
    <t>8) 「M　宿泊業,飲食サービス業」</t>
  </si>
  <si>
    <t>9) 「N　生活関連サービス業,娯楽業」</t>
  </si>
  <si>
    <t>10)「O　教育，学習支援業」</t>
  </si>
  <si>
    <t>11)「P　医療，福祉」</t>
  </si>
  <si>
    <t>12)「Q　複合サービス事業」</t>
  </si>
  <si>
    <t>13)「R　サービス業（他に分類されないもの）」</t>
  </si>
  <si>
    <t>第３次産業は、「日本標準産業分類」のうち以下の１３大分類である。</t>
    <rPh sb="0" eb="1">
      <t>ダイ</t>
    </rPh>
    <rPh sb="2" eb="3">
      <t>ジ</t>
    </rPh>
    <rPh sb="3" eb="5">
      <t>サンギョウ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20" eb="22">
      <t>イカ</t>
    </rPh>
    <rPh sb="25" eb="28">
      <t>ダイブンルイ</t>
    </rPh>
    <phoneticPr fontId="2"/>
  </si>
  <si>
    <t>鉱工業　　　付加価値額生産指数</t>
    <rPh sb="0" eb="3">
      <t>コウコウギョウ</t>
    </rPh>
    <rPh sb="6" eb="8">
      <t>フカ</t>
    </rPh>
    <rPh sb="8" eb="11">
      <t>カチガク</t>
    </rPh>
    <rPh sb="11" eb="13">
      <t>セイサン</t>
    </rPh>
    <rPh sb="13" eb="15">
      <t>シスウ</t>
    </rPh>
    <phoneticPr fontId="2"/>
  </si>
  <si>
    <t>第３次産業　活動指数（総合）</t>
    <rPh sb="0" eb="1">
      <t>ダイ</t>
    </rPh>
    <rPh sb="2" eb="3">
      <t>ジ</t>
    </rPh>
    <rPh sb="3" eb="5">
      <t>サンギョウ</t>
    </rPh>
    <rPh sb="6" eb="8">
      <t>カツドウ</t>
    </rPh>
    <rPh sb="8" eb="10">
      <t>シスウ</t>
    </rPh>
    <rPh sb="11" eb="13">
      <t>ソウゴウ</t>
    </rPh>
    <phoneticPr fontId="2"/>
  </si>
  <si>
    <t>2010年基準</t>
    <rPh sb="4" eb="7">
      <t>ネンキジュン</t>
    </rPh>
    <phoneticPr fontId="2"/>
  </si>
  <si>
    <t>2005年基準</t>
    <rPh sb="4" eb="7">
      <t>ネンキジュン</t>
    </rPh>
    <phoneticPr fontId="2"/>
  </si>
  <si>
    <t>2010年基準に変換</t>
    <rPh sb="4" eb="7">
      <t>ネンキジュン</t>
    </rPh>
    <rPh sb="8" eb="10">
      <t>ヘンカン</t>
    </rPh>
    <phoneticPr fontId="2"/>
  </si>
  <si>
    <t>季節調整済</t>
    <rPh sb="0" eb="2">
      <t>キセツ</t>
    </rPh>
    <rPh sb="2" eb="4">
      <t>チョウセイ</t>
    </rPh>
    <rPh sb="4" eb="5">
      <t>ス</t>
    </rPh>
    <phoneticPr fontId="2"/>
  </si>
  <si>
    <t>CI 一致指数</t>
    <rPh sb="3" eb="5">
      <t>イッチ</t>
    </rPh>
    <rPh sb="5" eb="7">
      <t>シスウ</t>
    </rPh>
    <phoneticPr fontId="12"/>
  </si>
  <si>
    <t>CI ＝　α ＋ β×（鉱工業生産指数） ＋ γ×（第３次産業活動指数）＋（誤差項）</t>
    <rPh sb="12" eb="15">
      <t>コウコウギョウ</t>
    </rPh>
    <rPh sb="15" eb="17">
      <t>セイサン</t>
    </rPh>
    <rPh sb="17" eb="19">
      <t>シスウ</t>
    </rPh>
    <rPh sb="26" eb="27">
      <t>ダイ</t>
    </rPh>
    <rPh sb="28" eb="29">
      <t>ジ</t>
    </rPh>
    <rPh sb="29" eb="31">
      <t>サンギョウ</t>
    </rPh>
    <rPh sb="31" eb="33">
      <t>カツドウ</t>
    </rPh>
    <rPh sb="33" eb="35">
      <t>シスウ</t>
    </rPh>
    <rPh sb="38" eb="40">
      <t>ゴサ</t>
    </rPh>
    <rPh sb="40" eb="41">
      <t>コウ</t>
    </rPh>
    <phoneticPr fontId="2"/>
  </si>
  <si>
    <t>データ　1988年1月～2012年12月</t>
    <rPh sb="8" eb="9">
      <t>ネン</t>
    </rPh>
    <rPh sb="10" eb="11">
      <t>ガツ</t>
    </rPh>
    <rPh sb="16" eb="17">
      <t>ネン</t>
    </rPh>
    <rPh sb="19" eb="20">
      <t>ガツ</t>
    </rPh>
    <phoneticPr fontId="2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</si>
  <si>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</si>
  <si>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</si>
  <si>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</si>
  <si>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</si>
  <si>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</si>
  <si>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</si>
  <si>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</si>
  <si>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</si>
  <si>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</si>
  <si>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</si>
  <si>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</si>
  <si>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</si>
  <si>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</si>
  <si>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</si>
  <si>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</si>
  <si>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</si>
  <si>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</si>
  <si>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</si>
  <si>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</si>
  <si>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</si>
  <si>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</si>
  <si>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</si>
  <si>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</si>
  <si>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</si>
  <si>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</si>
  <si>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X 値 2</t>
  </si>
  <si>
    <t>残差出力</t>
  </si>
  <si>
    <t>観測値</t>
  </si>
  <si>
    <t>予測値: Y</t>
  </si>
  <si>
    <t>標準残差</t>
  </si>
  <si>
    <t>被説明変数</t>
    <rPh sb="0" eb="1">
      <t>ヒ</t>
    </rPh>
    <rPh sb="1" eb="3">
      <t>セツメイ</t>
    </rPh>
    <rPh sb="3" eb="5">
      <t>ヘンスウ</t>
    </rPh>
    <phoneticPr fontId="2"/>
  </si>
  <si>
    <t>回帰分析を適用</t>
    <rPh sb="0" eb="2">
      <t>カイキ</t>
    </rPh>
    <rPh sb="2" eb="4">
      <t>ブンセキ</t>
    </rPh>
    <rPh sb="5" eb="7">
      <t>テキヨウ</t>
    </rPh>
    <phoneticPr fontId="2"/>
  </si>
  <si>
    <t>説明変数1</t>
    <rPh sb="0" eb="2">
      <t>セツメイ</t>
    </rPh>
    <rPh sb="2" eb="4">
      <t>ヘンスウ</t>
    </rPh>
    <phoneticPr fontId="2"/>
  </si>
  <si>
    <t>説明変数2</t>
    <rPh sb="0" eb="2">
      <t>セツメイ</t>
    </rPh>
    <rPh sb="2" eb="4">
      <t>ヘンスウ</t>
    </rPh>
    <phoneticPr fontId="2"/>
  </si>
  <si>
    <t>標準化残差のグラフ</t>
    <rPh sb="0" eb="2">
      <t>ヒョウジュン</t>
    </rPh>
    <rPh sb="2" eb="3">
      <t>カ</t>
    </rPh>
    <rPh sb="3" eb="4">
      <t>ザン</t>
    </rPh>
    <rPh sb="4" eb="5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</si>
</sst>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;&quot;▲ &quot;0.0"/>
    <numFmt numFmtId="178" formatCode="0.0"/>
    <numFmt numFmtId="179" formatCode="0.0_ ;[Red]\-0.0\ "/>
    <numFmt numFmtId="181" formatCode="0.00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333333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1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/>
    </xf>
    <xf numFmtId="177" fontId="8" fillId="0" borderId="0" xfId="0" applyNumberFormat="1" applyFont="1" applyBorder="1" applyAlignment="1">
      <alignment horizontal="right"/>
    </xf>
    <xf numFmtId="178" fontId="1" fillId="0" borderId="0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>
      <alignment vertical="center"/>
    </xf>
    <xf numFmtId="0" fontId="11" fillId="0" borderId="0" xfId="2"/>
    <xf numFmtId="179" fontId="11" fillId="0" borderId="0" xfId="2" applyNumberFormat="1" applyBorder="1"/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Continuous" vertical="center"/>
    </xf>
    <xf numFmtId="181" fontId="0" fillId="0" borderId="0" xfId="0" applyNumberFormat="1" applyFill="1" applyBorder="1" applyAlignment="1">
      <alignment vertical="center"/>
    </xf>
    <xf numFmtId="181" fontId="0" fillId="0" borderId="11" xfId="0" applyNumberForma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21295431291429E-2"/>
          <c:y val="7.4808453821321105E-2"/>
          <c:w val="0.91667452585375986"/>
          <c:h val="0.7945220262101383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データ!$A$8:$A$307</c:f>
              <c:numCache>
                <c:formatCode>General</c:formatCode>
                <c:ptCount val="300"/>
                <c:pt idx="0">
                  <c:v>1988</c:v>
                </c:pt>
                <c:pt idx="12">
                  <c:v>1989</c:v>
                </c:pt>
                <c:pt idx="24">
                  <c:v>1990</c:v>
                </c:pt>
                <c:pt idx="36">
                  <c:v>1991</c:v>
                </c:pt>
                <c:pt idx="48">
                  <c:v>1992</c:v>
                </c:pt>
                <c:pt idx="60">
                  <c:v>1993</c:v>
                </c:pt>
                <c:pt idx="72">
                  <c:v>1994</c:v>
                </c:pt>
                <c:pt idx="84">
                  <c:v>1995</c:v>
                </c:pt>
                <c:pt idx="96">
                  <c:v>1996</c:v>
                </c:pt>
                <c:pt idx="108">
                  <c:v>1997</c:v>
                </c:pt>
                <c:pt idx="120">
                  <c:v>1998</c:v>
                </c:pt>
                <c:pt idx="132">
                  <c:v>1999</c:v>
                </c:pt>
                <c:pt idx="144">
                  <c:v>2000</c:v>
                </c:pt>
                <c:pt idx="156">
                  <c:v>2001</c:v>
                </c:pt>
                <c:pt idx="168">
                  <c:v>2002</c:v>
                </c:pt>
                <c:pt idx="180">
                  <c:v>2003</c:v>
                </c:pt>
                <c:pt idx="192">
                  <c:v>2004</c:v>
                </c:pt>
                <c:pt idx="204">
                  <c:v>2005</c:v>
                </c:pt>
                <c:pt idx="216">
                  <c:v>2006</c:v>
                </c:pt>
                <c:pt idx="228">
                  <c:v>2007</c:v>
                </c:pt>
                <c:pt idx="240">
                  <c:v>2008</c:v>
                </c:pt>
                <c:pt idx="252">
                  <c:v>2009</c:v>
                </c:pt>
                <c:pt idx="264">
                  <c:v>2010</c:v>
                </c:pt>
                <c:pt idx="276">
                  <c:v>2011</c:v>
                </c:pt>
                <c:pt idx="288">
                  <c:v>2012</c:v>
                </c:pt>
              </c:numCache>
            </c:numRef>
          </c:cat>
          <c:val>
            <c:numRef>
              <c:f>データ!$C$8:$C$307</c:f>
              <c:numCache>
                <c:formatCode>0.0_);[Red]\(0.0\)</c:formatCode>
                <c:ptCount val="300"/>
                <c:pt idx="0">
                  <c:v>92.8</c:v>
                </c:pt>
                <c:pt idx="1">
                  <c:v>95.5</c:v>
                </c:pt>
                <c:pt idx="2">
                  <c:v>93.5</c:v>
                </c:pt>
                <c:pt idx="3">
                  <c:v>96</c:v>
                </c:pt>
                <c:pt idx="4">
                  <c:v>95.1</c:v>
                </c:pt>
                <c:pt idx="5">
                  <c:v>95.3</c:v>
                </c:pt>
                <c:pt idx="6">
                  <c:v>95.7</c:v>
                </c:pt>
                <c:pt idx="7">
                  <c:v>96.2</c:v>
                </c:pt>
                <c:pt idx="8">
                  <c:v>97.8</c:v>
                </c:pt>
                <c:pt idx="9">
                  <c:v>96.4</c:v>
                </c:pt>
                <c:pt idx="10">
                  <c:v>98.3</c:v>
                </c:pt>
                <c:pt idx="11">
                  <c:v>99.2</c:v>
                </c:pt>
                <c:pt idx="12">
                  <c:v>100.3</c:v>
                </c:pt>
                <c:pt idx="13">
                  <c:v>99.5</c:v>
                </c:pt>
                <c:pt idx="14">
                  <c:v>103.1</c:v>
                </c:pt>
                <c:pt idx="15">
                  <c:v>101.4</c:v>
                </c:pt>
                <c:pt idx="16">
                  <c:v>101.3</c:v>
                </c:pt>
                <c:pt idx="17">
                  <c:v>102.8</c:v>
                </c:pt>
                <c:pt idx="18">
                  <c:v>100.5</c:v>
                </c:pt>
                <c:pt idx="19">
                  <c:v>102.5</c:v>
                </c:pt>
                <c:pt idx="20">
                  <c:v>101.9</c:v>
                </c:pt>
                <c:pt idx="21">
                  <c:v>101.2</c:v>
                </c:pt>
                <c:pt idx="22">
                  <c:v>102.2</c:v>
                </c:pt>
                <c:pt idx="23">
                  <c:v>102.6</c:v>
                </c:pt>
                <c:pt idx="24">
                  <c:v>101.7</c:v>
                </c:pt>
                <c:pt idx="25">
                  <c:v>102.6</c:v>
                </c:pt>
                <c:pt idx="26">
                  <c:v>104.5</c:v>
                </c:pt>
                <c:pt idx="27">
                  <c:v>104.5</c:v>
                </c:pt>
                <c:pt idx="28">
                  <c:v>105.3</c:v>
                </c:pt>
                <c:pt idx="29">
                  <c:v>105.5</c:v>
                </c:pt>
                <c:pt idx="30">
                  <c:v>106.6</c:v>
                </c:pt>
                <c:pt idx="31">
                  <c:v>107.2</c:v>
                </c:pt>
                <c:pt idx="32">
                  <c:v>106.6</c:v>
                </c:pt>
                <c:pt idx="33">
                  <c:v>108.6</c:v>
                </c:pt>
                <c:pt idx="34">
                  <c:v>107.9</c:v>
                </c:pt>
                <c:pt idx="35">
                  <c:v>107.9</c:v>
                </c:pt>
                <c:pt idx="36">
                  <c:v>108.8</c:v>
                </c:pt>
                <c:pt idx="37">
                  <c:v>109</c:v>
                </c:pt>
                <c:pt idx="38">
                  <c:v>107.9</c:v>
                </c:pt>
                <c:pt idx="39">
                  <c:v>108.4</c:v>
                </c:pt>
                <c:pt idx="40">
                  <c:v>109.4</c:v>
                </c:pt>
                <c:pt idx="41">
                  <c:v>106.1</c:v>
                </c:pt>
                <c:pt idx="42">
                  <c:v>108.6</c:v>
                </c:pt>
                <c:pt idx="43">
                  <c:v>107.1</c:v>
                </c:pt>
                <c:pt idx="44">
                  <c:v>107</c:v>
                </c:pt>
                <c:pt idx="45">
                  <c:v>106.3</c:v>
                </c:pt>
                <c:pt idx="46">
                  <c:v>107</c:v>
                </c:pt>
                <c:pt idx="47">
                  <c:v>105.5</c:v>
                </c:pt>
                <c:pt idx="48">
                  <c:v>104.6</c:v>
                </c:pt>
                <c:pt idx="49">
                  <c:v>104.2</c:v>
                </c:pt>
                <c:pt idx="50">
                  <c:v>102.6</c:v>
                </c:pt>
                <c:pt idx="51">
                  <c:v>102.3</c:v>
                </c:pt>
                <c:pt idx="52">
                  <c:v>99.8</c:v>
                </c:pt>
                <c:pt idx="53">
                  <c:v>102.1</c:v>
                </c:pt>
                <c:pt idx="54">
                  <c:v>101.7</c:v>
                </c:pt>
                <c:pt idx="55">
                  <c:v>98.5</c:v>
                </c:pt>
                <c:pt idx="56">
                  <c:v>102.6</c:v>
                </c:pt>
                <c:pt idx="57">
                  <c:v>99.2</c:v>
                </c:pt>
                <c:pt idx="58">
                  <c:v>97.8</c:v>
                </c:pt>
                <c:pt idx="59">
                  <c:v>97.3</c:v>
                </c:pt>
                <c:pt idx="60">
                  <c:v>99</c:v>
                </c:pt>
                <c:pt idx="61">
                  <c:v>100.1</c:v>
                </c:pt>
                <c:pt idx="62">
                  <c:v>96.1</c:v>
                </c:pt>
                <c:pt idx="63">
                  <c:v>97.8</c:v>
                </c:pt>
                <c:pt idx="64">
                  <c:v>99.1</c:v>
                </c:pt>
                <c:pt idx="65">
                  <c:v>97.4</c:v>
                </c:pt>
                <c:pt idx="66">
                  <c:v>97.8</c:v>
                </c:pt>
                <c:pt idx="67">
                  <c:v>97</c:v>
                </c:pt>
                <c:pt idx="68">
                  <c:v>97</c:v>
                </c:pt>
                <c:pt idx="69">
                  <c:v>95.7</c:v>
                </c:pt>
                <c:pt idx="70">
                  <c:v>95.6</c:v>
                </c:pt>
                <c:pt idx="71">
                  <c:v>94.8</c:v>
                </c:pt>
                <c:pt idx="72">
                  <c:v>93.7</c:v>
                </c:pt>
                <c:pt idx="73">
                  <c:v>95.3</c:v>
                </c:pt>
                <c:pt idx="74">
                  <c:v>96.2</c:v>
                </c:pt>
                <c:pt idx="75">
                  <c:v>97.3</c:v>
                </c:pt>
                <c:pt idx="76">
                  <c:v>96.9</c:v>
                </c:pt>
                <c:pt idx="77">
                  <c:v>98.1</c:v>
                </c:pt>
                <c:pt idx="78">
                  <c:v>99</c:v>
                </c:pt>
                <c:pt idx="79">
                  <c:v>99.8</c:v>
                </c:pt>
                <c:pt idx="80">
                  <c:v>99.2</c:v>
                </c:pt>
                <c:pt idx="81">
                  <c:v>100.2</c:v>
                </c:pt>
                <c:pt idx="82">
                  <c:v>100.8</c:v>
                </c:pt>
                <c:pt idx="83">
                  <c:v>101.4</c:v>
                </c:pt>
                <c:pt idx="84">
                  <c:v>98.8</c:v>
                </c:pt>
                <c:pt idx="85">
                  <c:v>100.9</c:v>
                </c:pt>
                <c:pt idx="86">
                  <c:v>101.9</c:v>
                </c:pt>
                <c:pt idx="87">
                  <c:v>103.1</c:v>
                </c:pt>
                <c:pt idx="88">
                  <c:v>101.1</c:v>
                </c:pt>
                <c:pt idx="89">
                  <c:v>101.4</c:v>
                </c:pt>
                <c:pt idx="90">
                  <c:v>99.8</c:v>
                </c:pt>
                <c:pt idx="91">
                  <c:v>100.7</c:v>
                </c:pt>
                <c:pt idx="92">
                  <c:v>99.8</c:v>
                </c:pt>
                <c:pt idx="93">
                  <c:v>101.1</c:v>
                </c:pt>
                <c:pt idx="94">
                  <c:v>101.9</c:v>
                </c:pt>
                <c:pt idx="95">
                  <c:v>103.1</c:v>
                </c:pt>
                <c:pt idx="96">
                  <c:v>101.3</c:v>
                </c:pt>
                <c:pt idx="97">
                  <c:v>101.5</c:v>
                </c:pt>
                <c:pt idx="98">
                  <c:v>101.3</c:v>
                </c:pt>
                <c:pt idx="99">
                  <c:v>101.5</c:v>
                </c:pt>
                <c:pt idx="100">
                  <c:v>102.3</c:v>
                </c:pt>
                <c:pt idx="101">
                  <c:v>102.4</c:v>
                </c:pt>
                <c:pt idx="102">
                  <c:v>103.1</c:v>
                </c:pt>
                <c:pt idx="103">
                  <c:v>103.6</c:v>
                </c:pt>
                <c:pt idx="104">
                  <c:v>104.7</c:v>
                </c:pt>
                <c:pt idx="105">
                  <c:v>105.1</c:v>
                </c:pt>
                <c:pt idx="106">
                  <c:v>105.5</c:v>
                </c:pt>
                <c:pt idx="107">
                  <c:v>106.5</c:v>
                </c:pt>
                <c:pt idx="108">
                  <c:v>107.9</c:v>
                </c:pt>
                <c:pt idx="109">
                  <c:v>108.2</c:v>
                </c:pt>
                <c:pt idx="110">
                  <c:v>108.8</c:v>
                </c:pt>
                <c:pt idx="111">
                  <c:v>106</c:v>
                </c:pt>
                <c:pt idx="112">
                  <c:v>109</c:v>
                </c:pt>
                <c:pt idx="113">
                  <c:v>108.3</c:v>
                </c:pt>
                <c:pt idx="114">
                  <c:v>108.9</c:v>
                </c:pt>
                <c:pt idx="115">
                  <c:v>108.4</c:v>
                </c:pt>
                <c:pt idx="116">
                  <c:v>107.5</c:v>
                </c:pt>
                <c:pt idx="117">
                  <c:v>106.7</c:v>
                </c:pt>
                <c:pt idx="118">
                  <c:v>105.3</c:v>
                </c:pt>
                <c:pt idx="119">
                  <c:v>104.3</c:v>
                </c:pt>
                <c:pt idx="120">
                  <c:v>105.8</c:v>
                </c:pt>
                <c:pt idx="121">
                  <c:v>103.1</c:v>
                </c:pt>
                <c:pt idx="122">
                  <c:v>101</c:v>
                </c:pt>
                <c:pt idx="123">
                  <c:v>100.4</c:v>
                </c:pt>
                <c:pt idx="124">
                  <c:v>99.5</c:v>
                </c:pt>
                <c:pt idx="125">
                  <c:v>99.6</c:v>
                </c:pt>
                <c:pt idx="126">
                  <c:v>99.4</c:v>
                </c:pt>
                <c:pt idx="127">
                  <c:v>97.3</c:v>
                </c:pt>
                <c:pt idx="128">
                  <c:v>98.8</c:v>
                </c:pt>
                <c:pt idx="129">
                  <c:v>98.2</c:v>
                </c:pt>
                <c:pt idx="130">
                  <c:v>97.8</c:v>
                </c:pt>
                <c:pt idx="131">
                  <c:v>97.6</c:v>
                </c:pt>
                <c:pt idx="132">
                  <c:v>98.8</c:v>
                </c:pt>
                <c:pt idx="133">
                  <c:v>98.8</c:v>
                </c:pt>
                <c:pt idx="134">
                  <c:v>100.5</c:v>
                </c:pt>
                <c:pt idx="135">
                  <c:v>98.3</c:v>
                </c:pt>
                <c:pt idx="136">
                  <c:v>100.2</c:v>
                </c:pt>
                <c:pt idx="137">
                  <c:v>99.3</c:v>
                </c:pt>
                <c:pt idx="138">
                  <c:v>100.1</c:v>
                </c:pt>
                <c:pt idx="139">
                  <c:v>100.6</c:v>
                </c:pt>
                <c:pt idx="140">
                  <c:v>101.4</c:v>
                </c:pt>
                <c:pt idx="141">
                  <c:v>101.5</c:v>
                </c:pt>
                <c:pt idx="142">
                  <c:v>102.8</c:v>
                </c:pt>
                <c:pt idx="143">
                  <c:v>102.6</c:v>
                </c:pt>
                <c:pt idx="144">
                  <c:v>102.6</c:v>
                </c:pt>
                <c:pt idx="145">
                  <c:v>102.3</c:v>
                </c:pt>
                <c:pt idx="146">
                  <c:v>104</c:v>
                </c:pt>
                <c:pt idx="147">
                  <c:v>105.4</c:v>
                </c:pt>
                <c:pt idx="148">
                  <c:v>105</c:v>
                </c:pt>
                <c:pt idx="149">
                  <c:v>106.6</c:v>
                </c:pt>
                <c:pt idx="150">
                  <c:v>106</c:v>
                </c:pt>
                <c:pt idx="151">
                  <c:v>107.5</c:v>
                </c:pt>
                <c:pt idx="152">
                  <c:v>105.3</c:v>
                </c:pt>
                <c:pt idx="153">
                  <c:v>107</c:v>
                </c:pt>
                <c:pt idx="154">
                  <c:v>107.4</c:v>
                </c:pt>
                <c:pt idx="155">
                  <c:v>108.7</c:v>
                </c:pt>
                <c:pt idx="156">
                  <c:v>104.1</c:v>
                </c:pt>
                <c:pt idx="157">
                  <c:v>105.3</c:v>
                </c:pt>
                <c:pt idx="158">
                  <c:v>103.5</c:v>
                </c:pt>
                <c:pt idx="159">
                  <c:v>102.5</c:v>
                </c:pt>
                <c:pt idx="160">
                  <c:v>100.4</c:v>
                </c:pt>
                <c:pt idx="161">
                  <c:v>99.2</c:v>
                </c:pt>
                <c:pt idx="162">
                  <c:v>97.6</c:v>
                </c:pt>
                <c:pt idx="163">
                  <c:v>96.5</c:v>
                </c:pt>
                <c:pt idx="164">
                  <c:v>94.5</c:v>
                </c:pt>
                <c:pt idx="165">
                  <c:v>94.4</c:v>
                </c:pt>
                <c:pt idx="166">
                  <c:v>92.8</c:v>
                </c:pt>
                <c:pt idx="167">
                  <c:v>93.8</c:v>
                </c:pt>
                <c:pt idx="168">
                  <c:v>93.1</c:v>
                </c:pt>
                <c:pt idx="169">
                  <c:v>94.6</c:v>
                </c:pt>
                <c:pt idx="170">
                  <c:v>95.4</c:v>
                </c:pt>
                <c:pt idx="171">
                  <c:v>94.8</c:v>
                </c:pt>
                <c:pt idx="172">
                  <c:v>98.9</c:v>
                </c:pt>
                <c:pt idx="173">
                  <c:v>97.8</c:v>
                </c:pt>
                <c:pt idx="174">
                  <c:v>98.5</c:v>
                </c:pt>
                <c:pt idx="175">
                  <c:v>98.8</c:v>
                </c:pt>
                <c:pt idx="176">
                  <c:v>99.5</c:v>
                </c:pt>
                <c:pt idx="177">
                  <c:v>99.6</c:v>
                </c:pt>
                <c:pt idx="178">
                  <c:v>99.2</c:v>
                </c:pt>
                <c:pt idx="179">
                  <c:v>99.1</c:v>
                </c:pt>
                <c:pt idx="180">
                  <c:v>99.6</c:v>
                </c:pt>
                <c:pt idx="181">
                  <c:v>99.2</c:v>
                </c:pt>
                <c:pt idx="182">
                  <c:v>99.8</c:v>
                </c:pt>
                <c:pt idx="183">
                  <c:v>98.5</c:v>
                </c:pt>
                <c:pt idx="184">
                  <c:v>99.9</c:v>
                </c:pt>
                <c:pt idx="185">
                  <c:v>99.1</c:v>
                </c:pt>
                <c:pt idx="186">
                  <c:v>99.8</c:v>
                </c:pt>
                <c:pt idx="187">
                  <c:v>98.5</c:v>
                </c:pt>
                <c:pt idx="188">
                  <c:v>101.4</c:v>
                </c:pt>
                <c:pt idx="189">
                  <c:v>103.1</c:v>
                </c:pt>
                <c:pt idx="190">
                  <c:v>102.9</c:v>
                </c:pt>
                <c:pt idx="191">
                  <c:v>102.8</c:v>
                </c:pt>
                <c:pt idx="192">
                  <c:v>104.4</c:v>
                </c:pt>
                <c:pt idx="193">
                  <c:v>104.2</c:v>
                </c:pt>
                <c:pt idx="194">
                  <c:v>103.7</c:v>
                </c:pt>
                <c:pt idx="195">
                  <c:v>105.5</c:v>
                </c:pt>
                <c:pt idx="196">
                  <c:v>105.5</c:v>
                </c:pt>
                <c:pt idx="197">
                  <c:v>105.8</c:v>
                </c:pt>
                <c:pt idx="198">
                  <c:v>107.1</c:v>
                </c:pt>
                <c:pt idx="199">
                  <c:v>105.9</c:v>
                </c:pt>
                <c:pt idx="200">
                  <c:v>106.1</c:v>
                </c:pt>
                <c:pt idx="201">
                  <c:v>104.5</c:v>
                </c:pt>
                <c:pt idx="202">
                  <c:v>105.5</c:v>
                </c:pt>
                <c:pt idx="203">
                  <c:v>104.1</c:v>
                </c:pt>
                <c:pt idx="204">
                  <c:v>106.5</c:v>
                </c:pt>
                <c:pt idx="205">
                  <c:v>106.3</c:v>
                </c:pt>
                <c:pt idx="206">
                  <c:v>106.7</c:v>
                </c:pt>
                <c:pt idx="207">
                  <c:v>107.2</c:v>
                </c:pt>
                <c:pt idx="208">
                  <c:v>106.5</c:v>
                </c:pt>
                <c:pt idx="209">
                  <c:v>106.8</c:v>
                </c:pt>
                <c:pt idx="210">
                  <c:v>105.9</c:v>
                </c:pt>
                <c:pt idx="211">
                  <c:v>106</c:v>
                </c:pt>
                <c:pt idx="212">
                  <c:v>107</c:v>
                </c:pt>
                <c:pt idx="213">
                  <c:v>106.5</c:v>
                </c:pt>
                <c:pt idx="214">
                  <c:v>108.2</c:v>
                </c:pt>
                <c:pt idx="215">
                  <c:v>108.4</c:v>
                </c:pt>
                <c:pt idx="216">
                  <c:v>108.8</c:v>
                </c:pt>
                <c:pt idx="217">
                  <c:v>108.7</c:v>
                </c:pt>
                <c:pt idx="218">
                  <c:v>109.3</c:v>
                </c:pt>
                <c:pt idx="219">
                  <c:v>111.5</c:v>
                </c:pt>
                <c:pt idx="220">
                  <c:v>109.9</c:v>
                </c:pt>
                <c:pt idx="221">
                  <c:v>111.3</c:v>
                </c:pt>
                <c:pt idx="222">
                  <c:v>111.7</c:v>
                </c:pt>
                <c:pt idx="223">
                  <c:v>112.1</c:v>
                </c:pt>
                <c:pt idx="224">
                  <c:v>112.1</c:v>
                </c:pt>
                <c:pt idx="225">
                  <c:v>113</c:v>
                </c:pt>
                <c:pt idx="226">
                  <c:v>113.4</c:v>
                </c:pt>
                <c:pt idx="227">
                  <c:v>113.7</c:v>
                </c:pt>
                <c:pt idx="228">
                  <c:v>112.4</c:v>
                </c:pt>
                <c:pt idx="229">
                  <c:v>113.1</c:v>
                </c:pt>
                <c:pt idx="230">
                  <c:v>113.1</c:v>
                </c:pt>
                <c:pt idx="231">
                  <c:v>112.6</c:v>
                </c:pt>
                <c:pt idx="232">
                  <c:v>113.9</c:v>
                </c:pt>
                <c:pt idx="233">
                  <c:v>114</c:v>
                </c:pt>
                <c:pt idx="234">
                  <c:v>114.1</c:v>
                </c:pt>
                <c:pt idx="235">
                  <c:v>117</c:v>
                </c:pt>
                <c:pt idx="236">
                  <c:v>115.1</c:v>
                </c:pt>
                <c:pt idx="237">
                  <c:v>117.3</c:v>
                </c:pt>
                <c:pt idx="238">
                  <c:v>115.6</c:v>
                </c:pt>
                <c:pt idx="239">
                  <c:v>116.4</c:v>
                </c:pt>
                <c:pt idx="240">
                  <c:v>117</c:v>
                </c:pt>
                <c:pt idx="241">
                  <c:v>117.3</c:v>
                </c:pt>
                <c:pt idx="242">
                  <c:v>116.2</c:v>
                </c:pt>
                <c:pt idx="243">
                  <c:v>115.5</c:v>
                </c:pt>
                <c:pt idx="244">
                  <c:v>116.1</c:v>
                </c:pt>
                <c:pt idx="245">
                  <c:v>112.9</c:v>
                </c:pt>
                <c:pt idx="246">
                  <c:v>112.7</c:v>
                </c:pt>
                <c:pt idx="247">
                  <c:v>108.7</c:v>
                </c:pt>
                <c:pt idx="248">
                  <c:v>110</c:v>
                </c:pt>
                <c:pt idx="249">
                  <c:v>107.4</c:v>
                </c:pt>
                <c:pt idx="250">
                  <c:v>100.2</c:v>
                </c:pt>
                <c:pt idx="251">
                  <c:v>91.9</c:v>
                </c:pt>
                <c:pt idx="252">
                  <c:v>83.8</c:v>
                </c:pt>
                <c:pt idx="253">
                  <c:v>76.599999999999994</c:v>
                </c:pt>
                <c:pt idx="254">
                  <c:v>77.599999999999994</c:v>
                </c:pt>
                <c:pt idx="255">
                  <c:v>81</c:v>
                </c:pt>
                <c:pt idx="256">
                  <c:v>84</c:v>
                </c:pt>
                <c:pt idx="257">
                  <c:v>85.6</c:v>
                </c:pt>
                <c:pt idx="258">
                  <c:v>86.7</c:v>
                </c:pt>
                <c:pt idx="259">
                  <c:v>88</c:v>
                </c:pt>
                <c:pt idx="260">
                  <c:v>91</c:v>
                </c:pt>
                <c:pt idx="261">
                  <c:v>93.3</c:v>
                </c:pt>
                <c:pt idx="262">
                  <c:v>95.3</c:v>
                </c:pt>
                <c:pt idx="263">
                  <c:v>96.1</c:v>
                </c:pt>
                <c:pt idx="264">
                  <c:v>98.5</c:v>
                </c:pt>
                <c:pt idx="265">
                  <c:v>98.9</c:v>
                </c:pt>
                <c:pt idx="266">
                  <c:v>99.1</c:v>
                </c:pt>
                <c:pt idx="267">
                  <c:v>100.2</c:v>
                </c:pt>
                <c:pt idx="268">
                  <c:v>100</c:v>
                </c:pt>
                <c:pt idx="269">
                  <c:v>99.2</c:v>
                </c:pt>
                <c:pt idx="270">
                  <c:v>100.3</c:v>
                </c:pt>
                <c:pt idx="271">
                  <c:v>100.7</c:v>
                </c:pt>
                <c:pt idx="272">
                  <c:v>102.3</c:v>
                </c:pt>
                <c:pt idx="273">
                  <c:v>99.4</c:v>
                </c:pt>
                <c:pt idx="274">
                  <c:v>101</c:v>
                </c:pt>
                <c:pt idx="275">
                  <c:v>101.6</c:v>
                </c:pt>
                <c:pt idx="276">
                  <c:v>102.1</c:v>
                </c:pt>
                <c:pt idx="277">
                  <c:v>102.7</c:v>
                </c:pt>
                <c:pt idx="278">
                  <c:v>85.8</c:v>
                </c:pt>
                <c:pt idx="279">
                  <c:v>87.6</c:v>
                </c:pt>
                <c:pt idx="280">
                  <c:v>93.6</c:v>
                </c:pt>
                <c:pt idx="281">
                  <c:v>97.5</c:v>
                </c:pt>
                <c:pt idx="282">
                  <c:v>98.7</c:v>
                </c:pt>
                <c:pt idx="283">
                  <c:v>100.4</c:v>
                </c:pt>
                <c:pt idx="284">
                  <c:v>99.5</c:v>
                </c:pt>
                <c:pt idx="285">
                  <c:v>101.3</c:v>
                </c:pt>
                <c:pt idx="286">
                  <c:v>99.1</c:v>
                </c:pt>
                <c:pt idx="287">
                  <c:v>101.1</c:v>
                </c:pt>
                <c:pt idx="288">
                  <c:v>101.5</c:v>
                </c:pt>
                <c:pt idx="289">
                  <c:v>101.3</c:v>
                </c:pt>
                <c:pt idx="290">
                  <c:v>101.1</c:v>
                </c:pt>
                <c:pt idx="291">
                  <c:v>100.6</c:v>
                </c:pt>
                <c:pt idx="292">
                  <c:v>98.8</c:v>
                </c:pt>
                <c:pt idx="293">
                  <c:v>98</c:v>
                </c:pt>
                <c:pt idx="294">
                  <c:v>97.5</c:v>
                </c:pt>
                <c:pt idx="295">
                  <c:v>96.1</c:v>
                </c:pt>
                <c:pt idx="296">
                  <c:v>94</c:v>
                </c:pt>
                <c:pt idx="297">
                  <c:v>94.3</c:v>
                </c:pt>
                <c:pt idx="298">
                  <c:v>93.4</c:v>
                </c:pt>
                <c:pt idx="299">
                  <c:v>94.7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データ!$A$8:$A$307</c:f>
              <c:numCache>
                <c:formatCode>General</c:formatCode>
                <c:ptCount val="300"/>
                <c:pt idx="0">
                  <c:v>1988</c:v>
                </c:pt>
                <c:pt idx="12">
                  <c:v>1989</c:v>
                </c:pt>
                <c:pt idx="24">
                  <c:v>1990</c:v>
                </c:pt>
                <c:pt idx="36">
                  <c:v>1991</c:v>
                </c:pt>
                <c:pt idx="48">
                  <c:v>1992</c:v>
                </c:pt>
                <c:pt idx="60">
                  <c:v>1993</c:v>
                </c:pt>
                <c:pt idx="72">
                  <c:v>1994</c:v>
                </c:pt>
                <c:pt idx="84">
                  <c:v>1995</c:v>
                </c:pt>
                <c:pt idx="96">
                  <c:v>1996</c:v>
                </c:pt>
                <c:pt idx="108">
                  <c:v>1997</c:v>
                </c:pt>
                <c:pt idx="120">
                  <c:v>1998</c:v>
                </c:pt>
                <c:pt idx="132">
                  <c:v>1999</c:v>
                </c:pt>
                <c:pt idx="144">
                  <c:v>2000</c:v>
                </c:pt>
                <c:pt idx="156">
                  <c:v>2001</c:v>
                </c:pt>
                <c:pt idx="168">
                  <c:v>2002</c:v>
                </c:pt>
                <c:pt idx="180">
                  <c:v>2003</c:v>
                </c:pt>
                <c:pt idx="192">
                  <c:v>2004</c:v>
                </c:pt>
                <c:pt idx="204">
                  <c:v>2005</c:v>
                </c:pt>
                <c:pt idx="216">
                  <c:v>2006</c:v>
                </c:pt>
                <c:pt idx="228">
                  <c:v>2007</c:v>
                </c:pt>
                <c:pt idx="240">
                  <c:v>2008</c:v>
                </c:pt>
                <c:pt idx="252">
                  <c:v>2009</c:v>
                </c:pt>
                <c:pt idx="264">
                  <c:v>2010</c:v>
                </c:pt>
                <c:pt idx="276">
                  <c:v>2011</c:v>
                </c:pt>
                <c:pt idx="288">
                  <c:v>2012</c:v>
                </c:pt>
              </c:numCache>
            </c:numRef>
          </c:cat>
          <c:val>
            <c:numRef>
              <c:f>データ!$E$8:$E$307</c:f>
              <c:numCache>
                <c:formatCode>0.0</c:formatCode>
                <c:ptCount val="300"/>
                <c:pt idx="0">
                  <c:v>73.230769230769226</c:v>
                </c:pt>
                <c:pt idx="1">
                  <c:v>74.871794871794876</c:v>
                </c:pt>
                <c:pt idx="2">
                  <c:v>73.743589743589752</c:v>
                </c:pt>
                <c:pt idx="3">
                  <c:v>74.769230769230774</c:v>
                </c:pt>
                <c:pt idx="4">
                  <c:v>75.384615384615387</c:v>
                </c:pt>
                <c:pt idx="5">
                  <c:v>75.794871794871796</c:v>
                </c:pt>
                <c:pt idx="6">
                  <c:v>76.307692307692307</c:v>
                </c:pt>
                <c:pt idx="7">
                  <c:v>76.717948717948715</c:v>
                </c:pt>
                <c:pt idx="8">
                  <c:v>75.897435897435898</c:v>
                </c:pt>
                <c:pt idx="9">
                  <c:v>77.435897435897445</c:v>
                </c:pt>
                <c:pt idx="10">
                  <c:v>77.846153846153854</c:v>
                </c:pt>
                <c:pt idx="11">
                  <c:v>78.666666666666671</c:v>
                </c:pt>
                <c:pt idx="12">
                  <c:v>78.051282051282044</c:v>
                </c:pt>
                <c:pt idx="13">
                  <c:v>79.179487179487182</c:v>
                </c:pt>
                <c:pt idx="14">
                  <c:v>83.179487179487182</c:v>
                </c:pt>
                <c:pt idx="15">
                  <c:v>77.948717948717956</c:v>
                </c:pt>
                <c:pt idx="16">
                  <c:v>78.974358974358978</c:v>
                </c:pt>
                <c:pt idx="17">
                  <c:v>79.076923076923066</c:v>
                </c:pt>
                <c:pt idx="18">
                  <c:v>79.794871794871796</c:v>
                </c:pt>
                <c:pt idx="19">
                  <c:v>80.820512820512818</c:v>
                </c:pt>
                <c:pt idx="20">
                  <c:v>81.538461538461533</c:v>
                </c:pt>
                <c:pt idx="21">
                  <c:v>81.84615384615384</c:v>
                </c:pt>
                <c:pt idx="22">
                  <c:v>82.153846153846146</c:v>
                </c:pt>
                <c:pt idx="23">
                  <c:v>83.692307692307693</c:v>
                </c:pt>
                <c:pt idx="24">
                  <c:v>83.07692307692308</c:v>
                </c:pt>
                <c:pt idx="25">
                  <c:v>82.871794871794862</c:v>
                </c:pt>
                <c:pt idx="26">
                  <c:v>83.179487179487182</c:v>
                </c:pt>
                <c:pt idx="27">
                  <c:v>84.205128205128204</c:v>
                </c:pt>
                <c:pt idx="28">
                  <c:v>84.307692307692307</c:v>
                </c:pt>
                <c:pt idx="29">
                  <c:v>85.435897435897431</c:v>
                </c:pt>
                <c:pt idx="30">
                  <c:v>86.358974358974365</c:v>
                </c:pt>
                <c:pt idx="31">
                  <c:v>85.333333333333343</c:v>
                </c:pt>
                <c:pt idx="32">
                  <c:v>85.333333333333343</c:v>
                </c:pt>
                <c:pt idx="33">
                  <c:v>85.846153846153854</c:v>
                </c:pt>
                <c:pt idx="34">
                  <c:v>85.538461538461547</c:v>
                </c:pt>
                <c:pt idx="35">
                  <c:v>86.358974358974365</c:v>
                </c:pt>
                <c:pt idx="36">
                  <c:v>86.871794871794876</c:v>
                </c:pt>
                <c:pt idx="37">
                  <c:v>87.179487179487182</c:v>
                </c:pt>
                <c:pt idx="38">
                  <c:v>87.794871794871781</c:v>
                </c:pt>
                <c:pt idx="39">
                  <c:v>88</c:v>
                </c:pt>
                <c:pt idx="40">
                  <c:v>88.307692307692292</c:v>
                </c:pt>
                <c:pt idx="41">
                  <c:v>88.307692307692292</c:v>
                </c:pt>
                <c:pt idx="42">
                  <c:v>88.307692307692292</c:v>
                </c:pt>
                <c:pt idx="43">
                  <c:v>87.794871794871781</c:v>
                </c:pt>
                <c:pt idx="44">
                  <c:v>88.717948717948715</c:v>
                </c:pt>
                <c:pt idx="45">
                  <c:v>87.897435897435912</c:v>
                </c:pt>
                <c:pt idx="46">
                  <c:v>88.820512820512803</c:v>
                </c:pt>
                <c:pt idx="47">
                  <c:v>88.205128205128204</c:v>
                </c:pt>
                <c:pt idx="48">
                  <c:v>89.743589743589752</c:v>
                </c:pt>
                <c:pt idx="49">
                  <c:v>90.564102564102569</c:v>
                </c:pt>
                <c:pt idx="50">
                  <c:v>89.538461538461533</c:v>
                </c:pt>
                <c:pt idx="51">
                  <c:v>88.410256410256409</c:v>
                </c:pt>
                <c:pt idx="52">
                  <c:v>87.794871794871781</c:v>
                </c:pt>
                <c:pt idx="53">
                  <c:v>88.615384615384613</c:v>
                </c:pt>
                <c:pt idx="54">
                  <c:v>88.102564102564102</c:v>
                </c:pt>
                <c:pt idx="55">
                  <c:v>88.205128205128204</c:v>
                </c:pt>
                <c:pt idx="56">
                  <c:v>88.205128205128204</c:v>
                </c:pt>
                <c:pt idx="57">
                  <c:v>88</c:v>
                </c:pt>
                <c:pt idx="58">
                  <c:v>88</c:v>
                </c:pt>
                <c:pt idx="59">
                  <c:v>87.589743589743591</c:v>
                </c:pt>
                <c:pt idx="60">
                  <c:v>88.512820512820511</c:v>
                </c:pt>
                <c:pt idx="61">
                  <c:v>89.435897435897431</c:v>
                </c:pt>
                <c:pt idx="62">
                  <c:v>89.128205128205124</c:v>
                </c:pt>
                <c:pt idx="63">
                  <c:v>90.15384615384616</c:v>
                </c:pt>
                <c:pt idx="64">
                  <c:v>90.15384615384616</c:v>
                </c:pt>
                <c:pt idx="65">
                  <c:v>88.717948717948715</c:v>
                </c:pt>
                <c:pt idx="66">
                  <c:v>88.307692307692292</c:v>
                </c:pt>
                <c:pt idx="67">
                  <c:v>88.820512820512803</c:v>
                </c:pt>
                <c:pt idx="68">
                  <c:v>88.717948717948715</c:v>
                </c:pt>
                <c:pt idx="69">
                  <c:v>89.743589743589752</c:v>
                </c:pt>
                <c:pt idx="70">
                  <c:v>89.641025641025649</c:v>
                </c:pt>
                <c:pt idx="71">
                  <c:v>89.230769230769241</c:v>
                </c:pt>
                <c:pt idx="72">
                  <c:v>89.641025641025649</c:v>
                </c:pt>
                <c:pt idx="73">
                  <c:v>89.333333333333329</c:v>
                </c:pt>
                <c:pt idx="74">
                  <c:v>89.230769230769241</c:v>
                </c:pt>
                <c:pt idx="75">
                  <c:v>89.948717948717956</c:v>
                </c:pt>
                <c:pt idx="76">
                  <c:v>90.256410256410263</c:v>
                </c:pt>
                <c:pt idx="77">
                  <c:v>90.461538461538453</c:v>
                </c:pt>
                <c:pt idx="78">
                  <c:v>91.692307692307693</c:v>
                </c:pt>
                <c:pt idx="79">
                  <c:v>91.897435897435884</c:v>
                </c:pt>
                <c:pt idx="80">
                  <c:v>91.487179487179489</c:v>
                </c:pt>
                <c:pt idx="81">
                  <c:v>91.07692307692308</c:v>
                </c:pt>
                <c:pt idx="82">
                  <c:v>90.974358974358978</c:v>
                </c:pt>
                <c:pt idx="83">
                  <c:v>91.384615384615373</c:v>
                </c:pt>
                <c:pt idx="84">
                  <c:v>89.333333333333329</c:v>
                </c:pt>
                <c:pt idx="85">
                  <c:v>91.384615384615373</c:v>
                </c:pt>
                <c:pt idx="86">
                  <c:v>91.692307692307693</c:v>
                </c:pt>
                <c:pt idx="87">
                  <c:v>91.384615384615373</c:v>
                </c:pt>
                <c:pt idx="88">
                  <c:v>92</c:v>
                </c:pt>
                <c:pt idx="89">
                  <c:v>92.615384615384613</c:v>
                </c:pt>
                <c:pt idx="90">
                  <c:v>92.615384615384613</c:v>
                </c:pt>
                <c:pt idx="91">
                  <c:v>92.820512820512818</c:v>
                </c:pt>
                <c:pt idx="92">
                  <c:v>92.205128205128204</c:v>
                </c:pt>
                <c:pt idx="93">
                  <c:v>92.512820512820511</c:v>
                </c:pt>
                <c:pt idx="94">
                  <c:v>93.435897435897431</c:v>
                </c:pt>
                <c:pt idx="95">
                  <c:v>93.641025641025649</c:v>
                </c:pt>
                <c:pt idx="96">
                  <c:v>93.743589743589752</c:v>
                </c:pt>
                <c:pt idx="97">
                  <c:v>93.128205128205124</c:v>
                </c:pt>
                <c:pt idx="98">
                  <c:v>93.948717948717942</c:v>
                </c:pt>
                <c:pt idx="99">
                  <c:v>94.051282051282058</c:v>
                </c:pt>
                <c:pt idx="100">
                  <c:v>94.051282051282058</c:v>
                </c:pt>
                <c:pt idx="101">
                  <c:v>93.948717948717942</c:v>
                </c:pt>
                <c:pt idx="102">
                  <c:v>94.256410256410263</c:v>
                </c:pt>
                <c:pt idx="103">
                  <c:v>93.948717948717942</c:v>
                </c:pt>
                <c:pt idx="104">
                  <c:v>94.871794871794862</c:v>
                </c:pt>
                <c:pt idx="105">
                  <c:v>95.07692307692308</c:v>
                </c:pt>
                <c:pt idx="106">
                  <c:v>95.589743589743591</c:v>
                </c:pt>
                <c:pt idx="107">
                  <c:v>95.589743589743591</c:v>
                </c:pt>
                <c:pt idx="108">
                  <c:v>96.307692307692321</c:v>
                </c:pt>
                <c:pt idx="109">
                  <c:v>98.256410256410248</c:v>
                </c:pt>
                <c:pt idx="110">
                  <c:v>99.07692307692308</c:v>
                </c:pt>
                <c:pt idx="111">
                  <c:v>93.128205128205124</c:v>
                </c:pt>
                <c:pt idx="112">
                  <c:v>95.282051282051285</c:v>
                </c:pt>
                <c:pt idx="113">
                  <c:v>95.384615384615387</c:v>
                </c:pt>
                <c:pt idx="114">
                  <c:v>95.179487179487182</c:v>
                </c:pt>
                <c:pt idx="115">
                  <c:v>95.07692307692308</c:v>
                </c:pt>
                <c:pt idx="116">
                  <c:v>95.79487179487181</c:v>
                </c:pt>
                <c:pt idx="117">
                  <c:v>95.589743589743591</c:v>
                </c:pt>
                <c:pt idx="118">
                  <c:v>94.358974358974351</c:v>
                </c:pt>
                <c:pt idx="119">
                  <c:v>94.256410256410263</c:v>
                </c:pt>
                <c:pt idx="120">
                  <c:v>95.692307692307693</c:v>
                </c:pt>
                <c:pt idx="121">
                  <c:v>95.487179487179489</c:v>
                </c:pt>
                <c:pt idx="122">
                  <c:v>94.769230769230774</c:v>
                </c:pt>
                <c:pt idx="123">
                  <c:v>95.282051282051285</c:v>
                </c:pt>
                <c:pt idx="124">
                  <c:v>95.282051282051285</c:v>
                </c:pt>
                <c:pt idx="125">
                  <c:v>94.974358974358964</c:v>
                </c:pt>
                <c:pt idx="126">
                  <c:v>95.179487179487182</c:v>
                </c:pt>
                <c:pt idx="127">
                  <c:v>94.974358974358964</c:v>
                </c:pt>
                <c:pt idx="128">
                  <c:v>95.179487179487182</c:v>
                </c:pt>
                <c:pt idx="129">
                  <c:v>95.487179487179489</c:v>
                </c:pt>
                <c:pt idx="130">
                  <c:v>95.282051282051285</c:v>
                </c:pt>
                <c:pt idx="131">
                  <c:v>94.769230769230774</c:v>
                </c:pt>
                <c:pt idx="132">
                  <c:v>95.179487179487182</c:v>
                </c:pt>
                <c:pt idx="133">
                  <c:v>94.871794871794862</c:v>
                </c:pt>
                <c:pt idx="134">
                  <c:v>95.179487179487182</c:v>
                </c:pt>
                <c:pt idx="135">
                  <c:v>95.282051282051285</c:v>
                </c:pt>
                <c:pt idx="136">
                  <c:v>95.179487179487182</c:v>
                </c:pt>
                <c:pt idx="137">
                  <c:v>95.282051282051285</c:v>
                </c:pt>
                <c:pt idx="138">
                  <c:v>95.487179487179489</c:v>
                </c:pt>
                <c:pt idx="139">
                  <c:v>95.487179487179489</c:v>
                </c:pt>
                <c:pt idx="140">
                  <c:v>95.79487179487181</c:v>
                </c:pt>
                <c:pt idx="141">
                  <c:v>95.282051282051285</c:v>
                </c:pt>
                <c:pt idx="142">
                  <c:v>95.897435897435898</c:v>
                </c:pt>
                <c:pt idx="143">
                  <c:v>95.79487179487181</c:v>
                </c:pt>
                <c:pt idx="144">
                  <c:v>95.79487179487181</c:v>
                </c:pt>
                <c:pt idx="145">
                  <c:v>94.15384615384616</c:v>
                </c:pt>
                <c:pt idx="146">
                  <c:v>96</c:v>
                </c:pt>
                <c:pt idx="147">
                  <c:v>96.512820512820511</c:v>
                </c:pt>
                <c:pt idx="148">
                  <c:v>96.615384615384613</c:v>
                </c:pt>
                <c:pt idx="149">
                  <c:v>96.820512820512832</c:v>
                </c:pt>
                <c:pt idx="150">
                  <c:v>96.717948717948715</c:v>
                </c:pt>
                <c:pt idx="151">
                  <c:v>97.538461538461533</c:v>
                </c:pt>
                <c:pt idx="152">
                  <c:v>97.230769230769226</c:v>
                </c:pt>
                <c:pt idx="153">
                  <c:v>97.948717948717942</c:v>
                </c:pt>
                <c:pt idx="154">
                  <c:v>97.641025641025649</c:v>
                </c:pt>
                <c:pt idx="155">
                  <c:v>98.358974358974365</c:v>
                </c:pt>
                <c:pt idx="156">
                  <c:v>98.15384615384616</c:v>
                </c:pt>
                <c:pt idx="157">
                  <c:v>98.769230769230759</c:v>
                </c:pt>
                <c:pt idx="158">
                  <c:v>98.564102564102569</c:v>
                </c:pt>
                <c:pt idx="159">
                  <c:v>98.15384615384616</c:v>
                </c:pt>
                <c:pt idx="160">
                  <c:v>97.948717948717942</c:v>
                </c:pt>
                <c:pt idx="161">
                  <c:v>98.358974358974365</c:v>
                </c:pt>
                <c:pt idx="162">
                  <c:v>98.051282051282044</c:v>
                </c:pt>
                <c:pt idx="163">
                  <c:v>97.743589743589737</c:v>
                </c:pt>
                <c:pt idx="164">
                  <c:v>97.641025641025649</c:v>
                </c:pt>
                <c:pt idx="165">
                  <c:v>97.743589743589737</c:v>
                </c:pt>
                <c:pt idx="166">
                  <c:v>98.051282051282044</c:v>
                </c:pt>
                <c:pt idx="167">
                  <c:v>98.051282051282044</c:v>
                </c:pt>
                <c:pt idx="168">
                  <c:v>97.846153846153854</c:v>
                </c:pt>
                <c:pt idx="169">
                  <c:v>97.743589743589737</c:v>
                </c:pt>
                <c:pt idx="170">
                  <c:v>98.15384615384616</c:v>
                </c:pt>
                <c:pt idx="171">
                  <c:v>98.051282051282044</c:v>
                </c:pt>
                <c:pt idx="172">
                  <c:v>98.358974358974365</c:v>
                </c:pt>
                <c:pt idx="173">
                  <c:v>97.641025641025649</c:v>
                </c:pt>
                <c:pt idx="174">
                  <c:v>98.358974358974365</c:v>
                </c:pt>
                <c:pt idx="175">
                  <c:v>98.871794871794876</c:v>
                </c:pt>
                <c:pt idx="176">
                  <c:v>98.15384615384616</c:v>
                </c:pt>
                <c:pt idx="177">
                  <c:v>97.948717948717942</c:v>
                </c:pt>
                <c:pt idx="178">
                  <c:v>98.256410256410248</c:v>
                </c:pt>
                <c:pt idx="179">
                  <c:v>97.333333333333343</c:v>
                </c:pt>
                <c:pt idx="180">
                  <c:v>97.948717948717942</c:v>
                </c:pt>
                <c:pt idx="181">
                  <c:v>98.358974358974365</c:v>
                </c:pt>
                <c:pt idx="182">
                  <c:v>99.28205128205127</c:v>
                </c:pt>
                <c:pt idx="183">
                  <c:v>97.743589743589737</c:v>
                </c:pt>
                <c:pt idx="184">
                  <c:v>98.871794871794876</c:v>
                </c:pt>
                <c:pt idx="185">
                  <c:v>98.769230769230759</c:v>
                </c:pt>
                <c:pt idx="186">
                  <c:v>98.15384615384616</c:v>
                </c:pt>
                <c:pt idx="187">
                  <c:v>98.871794871794876</c:v>
                </c:pt>
                <c:pt idx="188">
                  <c:v>99.589743589743591</c:v>
                </c:pt>
                <c:pt idx="189">
                  <c:v>100.20512820512822</c:v>
                </c:pt>
                <c:pt idx="190">
                  <c:v>99.384615384615387</c:v>
                </c:pt>
                <c:pt idx="191">
                  <c:v>99.692307692307693</c:v>
                </c:pt>
                <c:pt idx="192">
                  <c:v>100.20512820512822</c:v>
                </c:pt>
                <c:pt idx="193">
                  <c:v>99.794871794871781</c:v>
                </c:pt>
                <c:pt idx="194">
                  <c:v>99.692307692307693</c:v>
                </c:pt>
                <c:pt idx="195">
                  <c:v>100.41025641025642</c:v>
                </c:pt>
                <c:pt idx="196">
                  <c:v>99.897435897435898</c:v>
                </c:pt>
                <c:pt idx="197">
                  <c:v>100.51282051282051</c:v>
                </c:pt>
                <c:pt idx="198">
                  <c:v>101.23076923076924</c:v>
                </c:pt>
                <c:pt idx="199">
                  <c:v>100.41025641025642</c:v>
                </c:pt>
                <c:pt idx="200">
                  <c:v>100.61538461538461</c:v>
                </c:pt>
                <c:pt idx="201">
                  <c:v>101.02564102564102</c:v>
                </c:pt>
                <c:pt idx="202">
                  <c:v>101.02564102564102</c:v>
                </c:pt>
                <c:pt idx="203">
                  <c:v>101.33333333333331</c:v>
                </c:pt>
                <c:pt idx="204">
                  <c:v>102.05128205128204</c:v>
                </c:pt>
                <c:pt idx="205">
                  <c:v>101.64102564102564</c:v>
                </c:pt>
                <c:pt idx="206">
                  <c:v>102.05128205128204</c:v>
                </c:pt>
                <c:pt idx="207">
                  <c:v>102.35897435897436</c:v>
                </c:pt>
                <c:pt idx="208">
                  <c:v>101.23076923076924</c:v>
                </c:pt>
                <c:pt idx="209">
                  <c:v>102.35897435897436</c:v>
                </c:pt>
                <c:pt idx="210">
                  <c:v>102.15384615384615</c:v>
                </c:pt>
                <c:pt idx="211">
                  <c:v>103.07692307692307</c:v>
                </c:pt>
                <c:pt idx="212">
                  <c:v>103.38461538461539</c:v>
                </c:pt>
                <c:pt idx="213">
                  <c:v>103.17948717948717</c:v>
                </c:pt>
                <c:pt idx="214">
                  <c:v>103.8974358974359</c:v>
                </c:pt>
                <c:pt idx="215">
                  <c:v>104.41025641025641</c:v>
                </c:pt>
                <c:pt idx="216">
                  <c:v>104.51282051282051</c:v>
                </c:pt>
                <c:pt idx="217">
                  <c:v>104</c:v>
                </c:pt>
                <c:pt idx="218">
                  <c:v>104.10256410256412</c:v>
                </c:pt>
                <c:pt idx="219">
                  <c:v>104</c:v>
                </c:pt>
                <c:pt idx="220">
                  <c:v>104.10256410256412</c:v>
                </c:pt>
                <c:pt idx="221">
                  <c:v>104.41025641025641</c:v>
                </c:pt>
                <c:pt idx="222">
                  <c:v>104.10256410256412</c:v>
                </c:pt>
                <c:pt idx="223">
                  <c:v>104.41025641025641</c:v>
                </c:pt>
                <c:pt idx="224">
                  <c:v>104.20512820512819</c:v>
                </c:pt>
                <c:pt idx="225">
                  <c:v>104.7179487179487</c:v>
                </c:pt>
                <c:pt idx="226">
                  <c:v>104.82051282051283</c:v>
                </c:pt>
                <c:pt idx="227">
                  <c:v>105.23076923076921</c:v>
                </c:pt>
                <c:pt idx="228">
                  <c:v>104.61538461538463</c:v>
                </c:pt>
                <c:pt idx="229">
                  <c:v>105.53846153846153</c:v>
                </c:pt>
                <c:pt idx="230">
                  <c:v>105.33333333333334</c:v>
                </c:pt>
                <c:pt idx="231">
                  <c:v>105.43589743589743</c:v>
                </c:pt>
                <c:pt idx="232">
                  <c:v>105.64102564102565</c:v>
                </c:pt>
                <c:pt idx="233">
                  <c:v>105.94871794871794</c:v>
                </c:pt>
                <c:pt idx="234">
                  <c:v>105.23076923076921</c:v>
                </c:pt>
                <c:pt idx="235">
                  <c:v>106.15384615384616</c:v>
                </c:pt>
                <c:pt idx="236">
                  <c:v>105.53846153846153</c:v>
                </c:pt>
                <c:pt idx="237">
                  <c:v>105.43589743589743</c:v>
                </c:pt>
                <c:pt idx="238">
                  <c:v>105.94871794871794</c:v>
                </c:pt>
                <c:pt idx="239">
                  <c:v>105.33333333333334</c:v>
                </c:pt>
                <c:pt idx="240">
                  <c:v>105.53846153846153</c:v>
                </c:pt>
                <c:pt idx="241">
                  <c:v>105.74358974358972</c:v>
                </c:pt>
                <c:pt idx="242">
                  <c:v>105.23076923076921</c:v>
                </c:pt>
                <c:pt idx="243">
                  <c:v>105.43589743589743</c:v>
                </c:pt>
                <c:pt idx="244">
                  <c:v>105.23076923076921</c:v>
                </c:pt>
                <c:pt idx="245">
                  <c:v>104.61538461538463</c:v>
                </c:pt>
                <c:pt idx="246">
                  <c:v>104.92307692307692</c:v>
                </c:pt>
                <c:pt idx="247">
                  <c:v>104</c:v>
                </c:pt>
                <c:pt idx="248">
                  <c:v>103.69230769230768</c:v>
                </c:pt>
                <c:pt idx="249">
                  <c:v>103.69230769230768</c:v>
                </c:pt>
                <c:pt idx="250">
                  <c:v>102.76923076923077</c:v>
                </c:pt>
                <c:pt idx="251">
                  <c:v>101.02564102564102</c:v>
                </c:pt>
                <c:pt idx="252">
                  <c:v>100.92307692307693</c:v>
                </c:pt>
                <c:pt idx="253">
                  <c:v>100.20512820512822</c:v>
                </c:pt>
                <c:pt idx="254">
                  <c:v>96.820512820512832</c:v>
                </c:pt>
                <c:pt idx="255">
                  <c:v>98.769230769230759</c:v>
                </c:pt>
                <c:pt idx="256">
                  <c:v>98.564102564102569</c:v>
                </c:pt>
                <c:pt idx="257">
                  <c:v>98.769230769230759</c:v>
                </c:pt>
                <c:pt idx="258">
                  <c:v>99.28205128205127</c:v>
                </c:pt>
                <c:pt idx="259">
                  <c:v>99.487179487179489</c:v>
                </c:pt>
                <c:pt idx="260">
                  <c:v>99.179487179487182</c:v>
                </c:pt>
                <c:pt idx="261">
                  <c:v>99.384615384615387</c:v>
                </c:pt>
                <c:pt idx="262">
                  <c:v>99.179487179487182</c:v>
                </c:pt>
                <c:pt idx="263">
                  <c:v>98.461538461538467</c:v>
                </c:pt>
                <c:pt idx="264">
                  <c:v>100.30769230769229</c:v>
                </c:pt>
                <c:pt idx="265">
                  <c:v>99.897435897435898</c:v>
                </c:pt>
                <c:pt idx="266">
                  <c:v>98.769230769230759</c:v>
                </c:pt>
                <c:pt idx="267">
                  <c:v>100.30769230769229</c:v>
                </c:pt>
                <c:pt idx="268">
                  <c:v>100</c:v>
                </c:pt>
                <c:pt idx="269">
                  <c:v>100.1025641025641</c:v>
                </c:pt>
                <c:pt idx="270">
                  <c:v>100.8205128205128</c:v>
                </c:pt>
                <c:pt idx="271">
                  <c:v>100.92307692307693</c:v>
                </c:pt>
                <c:pt idx="272">
                  <c:v>100.51282051282051</c:v>
                </c:pt>
                <c:pt idx="273">
                  <c:v>100.71794871794873</c:v>
                </c:pt>
                <c:pt idx="274">
                  <c:v>101.33333333333331</c:v>
                </c:pt>
                <c:pt idx="275">
                  <c:v>101.12820512820512</c:v>
                </c:pt>
                <c:pt idx="276">
                  <c:v>101.64102564102564</c:v>
                </c:pt>
                <c:pt idx="277">
                  <c:v>101.94871794871796</c:v>
                </c:pt>
                <c:pt idx="278">
                  <c:v>96.410256410256409</c:v>
                </c:pt>
                <c:pt idx="279">
                  <c:v>98.461538461538467</c:v>
                </c:pt>
                <c:pt idx="280">
                  <c:v>99.384615384615387</c:v>
                </c:pt>
                <c:pt idx="281">
                  <c:v>100.61538461538461</c:v>
                </c:pt>
                <c:pt idx="282">
                  <c:v>101.02564102564102</c:v>
                </c:pt>
                <c:pt idx="283">
                  <c:v>101.12820512820512</c:v>
                </c:pt>
                <c:pt idx="284">
                  <c:v>100.92307692307693</c:v>
                </c:pt>
                <c:pt idx="285">
                  <c:v>101.53846153846153</c:v>
                </c:pt>
                <c:pt idx="286">
                  <c:v>100.71794871794873</c:v>
                </c:pt>
                <c:pt idx="287">
                  <c:v>102.35897435897436</c:v>
                </c:pt>
                <c:pt idx="288">
                  <c:v>101.53846153846153</c:v>
                </c:pt>
                <c:pt idx="289">
                  <c:v>101.74358974358975</c:v>
                </c:pt>
                <c:pt idx="290">
                  <c:v>101.43589743589745</c:v>
                </c:pt>
                <c:pt idx="291">
                  <c:v>101.23076923076924</c:v>
                </c:pt>
                <c:pt idx="292">
                  <c:v>101.74358974358975</c:v>
                </c:pt>
                <c:pt idx="293">
                  <c:v>101.74358974358975</c:v>
                </c:pt>
                <c:pt idx="294">
                  <c:v>101.43589743589745</c:v>
                </c:pt>
                <c:pt idx="295">
                  <c:v>101.64102564102564</c:v>
                </c:pt>
                <c:pt idx="296">
                  <c:v>101.64102564102564</c:v>
                </c:pt>
                <c:pt idx="297">
                  <c:v>101.84615384615385</c:v>
                </c:pt>
                <c:pt idx="298">
                  <c:v>101.74358974358975</c:v>
                </c:pt>
                <c:pt idx="299">
                  <c:v>101.94871794871796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30976"/>
        <c:axId val="126032512"/>
      </c:lineChart>
      <c:catAx>
        <c:axId val="1260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6032512"/>
        <c:crosses val="autoZero"/>
        <c:auto val="1"/>
        <c:lblAlgn val="ctr"/>
        <c:lblOffset val="100"/>
        <c:noMultiLvlLbl val="0"/>
      </c:catAx>
      <c:valAx>
        <c:axId val="126032512"/>
        <c:scaling>
          <c:orientation val="minMax"/>
          <c:max val="120"/>
          <c:min val="6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2603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161854768154E-2"/>
          <c:y val="2.8252405949256341E-2"/>
          <c:w val="0.90303937007874013"/>
          <c:h val="0.8971988918051909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データ!$G$53:$G$352</c:f>
              <c:numCache>
                <c:formatCode>General</c:formatCode>
                <c:ptCount val="300"/>
                <c:pt idx="0">
                  <c:v>1988</c:v>
                </c:pt>
                <c:pt idx="12">
                  <c:v>1989</c:v>
                </c:pt>
                <c:pt idx="24">
                  <c:v>1990</c:v>
                </c:pt>
                <c:pt idx="36">
                  <c:v>1991</c:v>
                </c:pt>
                <c:pt idx="48">
                  <c:v>1992</c:v>
                </c:pt>
                <c:pt idx="60">
                  <c:v>1993</c:v>
                </c:pt>
                <c:pt idx="72">
                  <c:v>1994</c:v>
                </c:pt>
                <c:pt idx="84">
                  <c:v>1995</c:v>
                </c:pt>
                <c:pt idx="96">
                  <c:v>1996</c:v>
                </c:pt>
                <c:pt idx="108">
                  <c:v>1997</c:v>
                </c:pt>
                <c:pt idx="120">
                  <c:v>1998</c:v>
                </c:pt>
                <c:pt idx="132">
                  <c:v>1999</c:v>
                </c:pt>
                <c:pt idx="144">
                  <c:v>2000</c:v>
                </c:pt>
                <c:pt idx="156">
                  <c:v>2001</c:v>
                </c:pt>
                <c:pt idx="168">
                  <c:v>2002</c:v>
                </c:pt>
                <c:pt idx="180">
                  <c:v>2003</c:v>
                </c:pt>
                <c:pt idx="192">
                  <c:v>2004</c:v>
                </c:pt>
                <c:pt idx="204">
                  <c:v>2005</c:v>
                </c:pt>
                <c:pt idx="216">
                  <c:v>2006</c:v>
                </c:pt>
                <c:pt idx="228">
                  <c:v>2007</c:v>
                </c:pt>
                <c:pt idx="240">
                  <c:v>2008</c:v>
                </c:pt>
                <c:pt idx="252">
                  <c:v>2009</c:v>
                </c:pt>
                <c:pt idx="264">
                  <c:v>2010</c:v>
                </c:pt>
                <c:pt idx="276">
                  <c:v>2011</c:v>
                </c:pt>
                <c:pt idx="288">
                  <c:v>2012</c:v>
                </c:pt>
              </c:numCache>
            </c:numRef>
          </c:cat>
          <c:val>
            <c:numRef>
              <c:f>データ!$K$53:$K$352</c:f>
              <c:numCache>
                <c:formatCode>0.000</c:formatCode>
                <c:ptCount val="300"/>
                <c:pt idx="0">
                  <c:v>0.73445706047921344</c:v>
                </c:pt>
                <c:pt idx="1">
                  <c:v>0.67755296066607473</c:v>
                </c:pt>
                <c:pt idx="2">
                  <c:v>0.88920270034553917</c:v>
                </c:pt>
                <c:pt idx="3">
                  <c:v>0.69690655395666745</c:v>
                </c:pt>
                <c:pt idx="4">
                  <c:v>0.8883960486709026</c:v>
                </c:pt>
                <c:pt idx="5">
                  <c:v>1.0658255846293423</c:v>
                </c:pt>
                <c:pt idx="6">
                  <c:v>1.2215703153361228</c:v>
                </c:pt>
                <c:pt idx="7">
                  <c:v>1.2669154728120358</c:v>
                </c:pt>
                <c:pt idx="8">
                  <c:v>0.98404696787736157</c:v>
                </c:pt>
                <c:pt idx="9">
                  <c:v>1.459939947281663</c:v>
                </c:pt>
                <c:pt idx="10">
                  <c:v>1.3433203356649668</c:v>
                </c:pt>
                <c:pt idx="11">
                  <c:v>1.2246072206696335</c:v>
                </c:pt>
                <c:pt idx="12">
                  <c:v>1.0062346078666806</c:v>
                </c:pt>
                <c:pt idx="13">
                  <c:v>1.2758167515429149</c:v>
                </c:pt>
                <c:pt idx="14">
                  <c:v>1.492778919631379</c:v>
                </c:pt>
                <c:pt idx="15">
                  <c:v>1.1022411920615962</c:v>
                </c:pt>
                <c:pt idx="16">
                  <c:v>1.0759061781271606</c:v>
                </c:pt>
                <c:pt idx="17">
                  <c:v>0.84015551900621721</c:v>
                </c:pt>
                <c:pt idx="18">
                  <c:v>1.3561104408206117</c:v>
                </c:pt>
                <c:pt idx="19">
                  <c:v>1.1916965033609128</c:v>
                </c:pt>
                <c:pt idx="20">
                  <c:v>1.4660363926569919</c:v>
                </c:pt>
                <c:pt idx="21">
                  <c:v>1.5363966581860777</c:v>
                </c:pt>
                <c:pt idx="22">
                  <c:v>1.5486612938957554</c:v>
                </c:pt>
                <c:pt idx="23">
                  <c:v>1.7039550379163597</c:v>
                </c:pt>
                <c:pt idx="24">
                  <c:v>1.8330647785858216</c:v>
                </c:pt>
                <c:pt idx="25">
                  <c:v>1.6099344201630126</c:v>
                </c:pt>
                <c:pt idx="26">
                  <c:v>1.1735118053682896</c:v>
                </c:pt>
                <c:pt idx="27">
                  <c:v>1.4090143364378336</c:v>
                </c:pt>
                <c:pt idx="28">
                  <c:v>1.5164166371473329</c:v>
                </c:pt>
                <c:pt idx="29">
                  <c:v>1.7040173054368057</c:v>
                </c:pt>
                <c:pt idx="30">
                  <c:v>1.5898364427182368</c:v>
                </c:pt>
                <c:pt idx="31">
                  <c:v>1.352335729967783</c:v>
                </c:pt>
                <c:pt idx="32">
                  <c:v>1.3805509691771123</c:v>
                </c:pt>
                <c:pt idx="33">
                  <c:v>1.1901454675320855</c:v>
                </c:pt>
                <c:pt idx="34">
                  <c:v>1.176881740981953</c:v>
                </c:pt>
                <c:pt idx="35">
                  <c:v>1.2446853012068806</c:v>
                </c:pt>
                <c:pt idx="36">
                  <c:v>1.0055090175867036</c:v>
                </c:pt>
                <c:pt idx="37">
                  <c:v>0.9155696654239408</c:v>
                </c:pt>
                <c:pt idx="38">
                  <c:v>0.97663993305640984</c:v>
                </c:pt>
                <c:pt idx="39">
                  <c:v>0.77563494710246994</c:v>
                </c:pt>
                <c:pt idx="40">
                  <c:v>0.63059723764166353</c:v>
                </c:pt>
                <c:pt idx="41">
                  <c:v>1.0610601573413023</c:v>
                </c:pt>
                <c:pt idx="42">
                  <c:v>0.60704442235447065</c:v>
                </c:pt>
                <c:pt idx="43">
                  <c:v>0.559831254843009</c:v>
                </c:pt>
                <c:pt idx="44">
                  <c:v>0.39721264042943527</c:v>
                </c:pt>
                <c:pt idx="45">
                  <c:v>0.33174029216556666</c:v>
                </c:pt>
                <c:pt idx="46">
                  <c:v>0.21889155056760173</c:v>
                </c:pt>
                <c:pt idx="47">
                  <c:v>3.5394782577013104E-2</c:v>
                </c:pt>
                <c:pt idx="48">
                  <c:v>1.1498517540693696E-2</c:v>
                </c:pt>
                <c:pt idx="49">
                  <c:v>-5.045108875583542E-2</c:v>
                </c:pt>
                <c:pt idx="50">
                  <c:v>-0.14953984770087664</c:v>
                </c:pt>
                <c:pt idx="51">
                  <c:v>-0.44167571582385634</c:v>
                </c:pt>
                <c:pt idx="52">
                  <c:v>-0.28102043314354741</c:v>
                </c:pt>
                <c:pt idx="53">
                  <c:v>-0.82386889251562601</c:v>
                </c:pt>
                <c:pt idx="54">
                  <c:v>-0.9271795081655787</c:v>
                </c:pt>
                <c:pt idx="55">
                  <c:v>-0.62293659355110576</c:v>
                </c:pt>
                <c:pt idx="56">
                  <c:v>-1.3444513883045008</c:v>
                </c:pt>
                <c:pt idx="57">
                  <c:v>-1.0813544091693332</c:v>
                </c:pt>
                <c:pt idx="58">
                  <c:v>-1.1291261003040285</c:v>
                </c:pt>
                <c:pt idx="59">
                  <c:v>-1.1744712577799414</c:v>
                </c:pt>
                <c:pt idx="60">
                  <c:v>-1.3430844172362519</c:v>
                </c:pt>
                <c:pt idx="61">
                  <c:v>-1.6145676251253012</c:v>
                </c:pt>
                <c:pt idx="62">
                  <c:v>-0.80411256904959794</c:v>
                </c:pt>
                <c:pt idx="63">
                  <c:v>-1.3607832785950464</c:v>
                </c:pt>
                <c:pt idx="64">
                  <c:v>-1.7321514776348148</c:v>
                </c:pt>
                <c:pt idx="65">
                  <c:v>-1.6157469398922442</c:v>
                </c:pt>
                <c:pt idx="66">
                  <c:v>-1.926259945173658</c:v>
                </c:pt>
                <c:pt idx="67">
                  <c:v>-1.7927359086334662</c:v>
                </c:pt>
                <c:pt idx="68">
                  <c:v>-1.7717171639421165</c:v>
                </c:pt>
                <c:pt idx="69">
                  <c:v>-1.6629705268726682</c:v>
                </c:pt>
                <c:pt idx="70">
                  <c:v>-1.7464869820148181</c:v>
                </c:pt>
                <c:pt idx="71">
                  <c:v>-1.6859648185366201</c:v>
                </c:pt>
                <c:pt idx="72">
                  <c:v>-1.2944694287089036</c:v>
                </c:pt>
                <c:pt idx="73">
                  <c:v>-1.6824316571003182</c:v>
                </c:pt>
                <c:pt idx="74">
                  <c:v>-1.6119760698735091</c:v>
                </c:pt>
                <c:pt idx="75">
                  <c:v>-1.7889876733230348</c:v>
                </c:pt>
                <c:pt idx="76">
                  <c:v>-1.6409753260491675</c:v>
                </c:pt>
                <c:pt idx="77">
                  <c:v>-1.6083580062084462</c:v>
                </c:pt>
                <c:pt idx="78">
                  <c:v>-1.5227584671566254</c:v>
                </c:pt>
                <c:pt idx="79">
                  <c:v>-1.6198943138373683</c:v>
                </c:pt>
                <c:pt idx="80">
                  <c:v>-1.5600382109194759</c:v>
                </c:pt>
                <c:pt idx="81">
                  <c:v>-1.6103788225976634</c:v>
                </c:pt>
                <c:pt idx="82">
                  <c:v>-1.6175753171156431</c:v>
                </c:pt>
                <c:pt idx="83">
                  <c:v>-1.5987802474482951</c:v>
                </c:pt>
                <c:pt idx="84">
                  <c:v>-1.4319171416215026</c:v>
                </c:pt>
                <c:pt idx="85">
                  <c:v>-1.5446809809907103</c:v>
                </c:pt>
                <c:pt idx="86">
                  <c:v>-1.6635016329231045</c:v>
                </c:pt>
                <c:pt idx="87">
                  <c:v>-1.8403952799665995</c:v>
                </c:pt>
                <c:pt idx="88">
                  <c:v>-1.5403742220570378</c:v>
                </c:pt>
                <c:pt idx="89">
                  <c:v>-1.6412687235171743</c:v>
                </c:pt>
                <c:pt idx="90">
                  <c:v>-1.4524208363358473</c:v>
                </c:pt>
                <c:pt idx="91">
                  <c:v>-1.2877191380126065</c:v>
                </c:pt>
                <c:pt idx="92">
                  <c:v>-1.1848264548715528</c:v>
                </c:pt>
                <c:pt idx="93">
                  <c:v>-1.4357314852864738</c:v>
                </c:pt>
                <c:pt idx="94">
                  <c:v>-1.3916109119941114</c:v>
                </c:pt>
                <c:pt idx="95">
                  <c:v>-1.4376447647386301</c:v>
                </c:pt>
                <c:pt idx="96">
                  <c:v>-1.0856301589894506</c:v>
                </c:pt>
                <c:pt idx="97">
                  <c:v>-0.88153257881642255</c:v>
                </c:pt>
                <c:pt idx="98">
                  <c:v>-0.73441178544594554</c:v>
                </c:pt>
                <c:pt idx="99">
                  <c:v>-0.65122836058394862</c:v>
                </c:pt>
                <c:pt idx="100">
                  <c:v>-0.70632671788198464</c:v>
                </c:pt>
                <c:pt idx="101">
                  <c:v>-0.65942394594237952</c:v>
                </c:pt>
                <c:pt idx="102">
                  <c:v>-0.64616021939224333</c:v>
                </c:pt>
                <c:pt idx="103">
                  <c:v>-0.7945055969462671</c:v>
                </c:pt>
                <c:pt idx="104">
                  <c:v>-0.90868645966483985</c:v>
                </c:pt>
                <c:pt idx="105">
                  <c:v>-0.66366843735559466</c:v>
                </c:pt>
                <c:pt idx="106">
                  <c:v>-0.5603578217056383</c:v>
                </c:pt>
                <c:pt idx="107">
                  <c:v>-0.74720752720605188</c:v>
                </c:pt>
                <c:pt idx="108">
                  <c:v>-0.74169881879714761</c:v>
                </c:pt>
                <c:pt idx="109">
                  <c:v>-0.69636408079019718</c:v>
                </c:pt>
                <c:pt idx="110">
                  <c:v>-0.49947341460411504</c:v>
                </c:pt>
                <c:pt idx="111">
                  <c:v>-0.63434836613912082</c:v>
                </c:pt>
                <c:pt idx="112">
                  <c:v>-0.92843056789152667</c:v>
                </c:pt>
                <c:pt idx="113">
                  <c:v>-0.73738164039450538</c:v>
                </c:pt>
                <c:pt idx="114">
                  <c:v>-0.95951290797685584</c:v>
                </c:pt>
                <c:pt idx="115">
                  <c:v>-0.91061195435633357</c:v>
                </c:pt>
                <c:pt idx="116">
                  <c:v>-0.89744354950392446</c:v>
                </c:pt>
                <c:pt idx="117">
                  <c:v>-0.85274181788001358</c:v>
                </c:pt>
                <c:pt idx="118">
                  <c:v>-0.96289326305948564</c:v>
                </c:pt>
                <c:pt idx="119">
                  <c:v>-0.85989304298137847</c:v>
                </c:pt>
                <c:pt idx="120">
                  <c:v>-1.2115850379193711</c:v>
                </c:pt>
                <c:pt idx="121">
                  <c:v>-1.0556875008589146</c:v>
                </c:pt>
                <c:pt idx="122">
                  <c:v>-1.1899502849488317</c:v>
                </c:pt>
                <c:pt idx="123">
                  <c:v>-0.89978996379846554</c:v>
                </c:pt>
                <c:pt idx="124">
                  <c:v>-0.87057563374868141</c:v>
                </c:pt>
                <c:pt idx="125">
                  <c:v>-1.1748912353525778</c:v>
                </c:pt>
                <c:pt idx="126">
                  <c:v>-1.0851773765329067</c:v>
                </c:pt>
                <c:pt idx="127">
                  <c:v>-0.82640979103970402</c:v>
                </c:pt>
                <c:pt idx="128">
                  <c:v>-0.97831096473833723</c:v>
                </c:pt>
                <c:pt idx="129">
                  <c:v>-0.98693490207464452</c:v>
                </c:pt>
                <c:pt idx="130">
                  <c:v>-0.99599940662816555</c:v>
                </c:pt>
                <c:pt idx="131">
                  <c:v>-0.99510785272477165</c:v>
                </c:pt>
                <c:pt idx="132">
                  <c:v>-1.1880474249656492</c:v>
                </c:pt>
                <c:pt idx="133">
                  <c:v>-1.2036423634768405</c:v>
                </c:pt>
                <c:pt idx="134">
                  <c:v>-1.4034453999555376</c:v>
                </c:pt>
                <c:pt idx="135">
                  <c:v>-0.89279632791527019</c:v>
                </c:pt>
                <c:pt idx="136">
                  <c:v>-1.2713610214730147</c:v>
                </c:pt>
                <c:pt idx="137">
                  <c:v>-1.0534289758872717</c:v>
                </c:pt>
                <c:pt idx="138">
                  <c:v>-1.0981307075111826</c:v>
                </c:pt>
                <c:pt idx="139">
                  <c:v>-0.91627645621304721</c:v>
                </c:pt>
                <c:pt idx="140">
                  <c:v>-0.87712870241465912</c:v>
                </c:pt>
                <c:pt idx="141">
                  <c:v>-0.87723623935172013</c:v>
                </c:pt>
                <c:pt idx="142">
                  <c:v>-1.0338951586702059</c:v>
                </c:pt>
                <c:pt idx="143">
                  <c:v>-0.95977623836171877</c:v>
                </c:pt>
                <c:pt idx="144">
                  <c:v>-0.95977623836171877</c:v>
                </c:pt>
                <c:pt idx="145">
                  <c:v>-0.70112840504492202</c:v>
                </c:pt>
                <c:pt idx="146">
                  <c:v>-0.87539086402447874</c:v>
                </c:pt>
                <c:pt idx="147">
                  <c:v>-0.93271289634652388</c:v>
                </c:pt>
                <c:pt idx="148">
                  <c:v>-0.79509717474678554</c:v>
                </c:pt>
                <c:pt idx="149">
                  <c:v>-0.92111432119715209</c:v>
                </c:pt>
                <c:pt idx="150">
                  <c:v>-0.76701210718282464</c:v>
                </c:pt>
                <c:pt idx="151">
                  <c:v>-0.75663811621700316</c:v>
                </c:pt>
                <c:pt idx="152">
                  <c:v>-0.45030169822388966</c:v>
                </c:pt>
                <c:pt idx="153">
                  <c:v>-0.62931148335432896</c:v>
                </c:pt>
                <c:pt idx="154">
                  <c:v>-0.64623854298612804</c:v>
                </c:pt>
                <c:pt idx="155">
                  <c:v>-0.77148209193913908</c:v>
                </c:pt>
                <c:pt idx="156">
                  <c:v>-8.4915828987520564E-2</c:v>
                </c:pt>
                <c:pt idx="157">
                  <c:v>-0.5034122933099896</c:v>
                </c:pt>
                <c:pt idx="158">
                  <c:v>-0.35051202877089771</c:v>
                </c:pt>
                <c:pt idx="159">
                  <c:v>-0.3679749773176379</c:v>
                </c:pt>
                <c:pt idx="160">
                  <c:v>-0.10920739182444637</c:v>
                </c:pt>
                <c:pt idx="161">
                  <c:v>0.12531868311294653</c:v>
                </c:pt>
                <c:pt idx="162">
                  <c:v>0.21992045919784209</c:v>
                </c:pt>
                <c:pt idx="163">
                  <c:v>5.0686508597837104E-2</c:v>
                </c:pt>
                <c:pt idx="164">
                  <c:v>0.1832340890058814</c:v>
                </c:pt>
                <c:pt idx="165">
                  <c:v>8.3897202009440855E-2</c:v>
                </c:pt>
                <c:pt idx="166">
                  <c:v>0.2883400277019631</c:v>
                </c:pt>
                <c:pt idx="167">
                  <c:v>-3.3779079121065026E-3</c:v>
                </c:pt>
                <c:pt idx="168">
                  <c:v>0.17207608107372338</c:v>
                </c:pt>
                <c:pt idx="169">
                  <c:v>-2.1637088664517131E-2</c:v>
                </c:pt>
                <c:pt idx="170">
                  <c:v>-2.97251370858908E-2</c:v>
                </c:pt>
                <c:pt idx="171">
                  <c:v>0.30789647962734018</c:v>
                </c:pt>
                <c:pt idx="172">
                  <c:v>-0.13585280133073108</c:v>
                </c:pt>
                <c:pt idx="173">
                  <c:v>-0.14236060058010139</c:v>
                </c:pt>
                <c:pt idx="174">
                  <c:v>-0.18695479526695133</c:v>
                </c:pt>
                <c:pt idx="175">
                  <c:v>4.7774138305222265E-2</c:v>
                </c:pt>
                <c:pt idx="176">
                  <c:v>-9.5813493628945423E-2</c:v>
                </c:pt>
                <c:pt idx="177">
                  <c:v>-8.0326092054815015E-2</c:v>
                </c:pt>
                <c:pt idx="178">
                  <c:v>0.14633742780429609</c:v>
                </c:pt>
                <c:pt idx="179">
                  <c:v>-4.9825875627849551E-3</c:v>
                </c:pt>
                <c:pt idx="180">
                  <c:v>0.12941036817249693</c:v>
                </c:pt>
                <c:pt idx="181">
                  <c:v>0.41370631592549484</c:v>
                </c:pt>
                <c:pt idx="182">
                  <c:v>0.30119060460768654</c:v>
                </c:pt>
                <c:pt idx="183">
                  <c:v>0.33241353580734667</c:v>
                </c:pt>
                <c:pt idx="184">
                  <c:v>0.22763020792244798</c:v>
                </c:pt>
                <c:pt idx="185">
                  <c:v>0.356181424968669</c:v>
                </c:pt>
                <c:pt idx="186">
                  <c:v>0.11292387575790791</c:v>
                </c:pt>
                <c:pt idx="187">
                  <c:v>0.67798260982760927</c:v>
                </c:pt>
                <c:pt idx="188">
                  <c:v>0.39010823122169075</c:v>
                </c:pt>
                <c:pt idx="189">
                  <c:v>0.36320247842466918</c:v>
                </c:pt>
                <c:pt idx="190">
                  <c:v>0.26984792123162782</c:v>
                </c:pt>
                <c:pt idx="191">
                  <c:v>0.65281469542076431</c:v>
                </c:pt>
                <c:pt idx="192">
                  <c:v>0.59482660253840969</c:v>
                </c:pt>
                <c:pt idx="193">
                  <c:v>0.54848235422204561</c:v>
                </c:pt>
                <c:pt idx="194">
                  <c:v>0.64981742289939592</c:v>
                </c:pt>
                <c:pt idx="195">
                  <c:v>0.44425754996038791</c:v>
                </c:pt>
                <c:pt idx="196">
                  <c:v>0.5755683309455516</c:v>
                </c:pt>
                <c:pt idx="197">
                  <c:v>0.65819323218431125</c:v>
                </c:pt>
                <c:pt idx="198">
                  <c:v>0.66403497087337582</c:v>
                </c:pt>
                <c:pt idx="199">
                  <c:v>0.62644483153867991</c:v>
                </c:pt>
                <c:pt idx="200">
                  <c:v>0.63617539665250677</c:v>
                </c:pt>
                <c:pt idx="201">
                  <c:v>0.92446770776733167</c:v>
                </c:pt>
                <c:pt idx="202">
                  <c:v>0.92113740496581042</c:v>
                </c:pt>
                <c:pt idx="203">
                  <c:v>1.0462629975127868</c:v>
                </c:pt>
                <c:pt idx="204">
                  <c:v>0.70761965525080095</c:v>
                </c:pt>
                <c:pt idx="205">
                  <c:v>0.58262423434919308</c:v>
                </c:pt>
                <c:pt idx="206">
                  <c:v>0.57586830704842717</c:v>
                </c:pt>
                <c:pt idx="207">
                  <c:v>0.85196866944299787</c:v>
                </c:pt>
                <c:pt idx="208">
                  <c:v>0.69225021008270149</c:v>
                </c:pt>
                <c:pt idx="209">
                  <c:v>0.82708373303519345</c:v>
                </c:pt>
                <c:pt idx="210">
                  <c:v>0.92455260999608524</c:v>
                </c:pt>
                <c:pt idx="211">
                  <c:v>1.102089682891582</c:v>
                </c:pt>
                <c:pt idx="212">
                  <c:v>0.7997496282602955</c:v>
                </c:pt>
                <c:pt idx="213">
                  <c:v>1.0531887292710636</c:v>
                </c:pt>
                <c:pt idx="214">
                  <c:v>0.82174482908379254</c:v>
                </c:pt>
                <c:pt idx="215">
                  <c:v>1.0830238504645349</c:v>
                </c:pt>
                <c:pt idx="216">
                  <c:v>1.0344559271241653</c:v>
                </c:pt>
                <c:pt idx="217">
                  <c:v>1.0350144507474102</c:v>
                </c:pt>
                <c:pt idx="218">
                  <c:v>0.90712929426149491</c:v>
                </c:pt>
                <c:pt idx="219">
                  <c:v>0.63243373997695163</c:v>
                </c:pt>
                <c:pt idx="220">
                  <c:v>1.0362164002226457</c:v>
                </c:pt>
                <c:pt idx="221">
                  <c:v>0.83741245458441116</c:v>
                </c:pt>
                <c:pt idx="222">
                  <c:v>0.71561716483895221</c:v>
                </c:pt>
                <c:pt idx="223">
                  <c:v>0.7560970397579555</c:v>
                </c:pt>
                <c:pt idx="224">
                  <c:v>0.56218101138492682</c:v>
                </c:pt>
                <c:pt idx="225">
                  <c:v>0.48030707293522645</c:v>
                </c:pt>
                <c:pt idx="226">
                  <c:v>0.48417326465168503</c:v>
                </c:pt>
                <c:pt idx="227">
                  <c:v>0.45153331010265613</c:v>
                </c:pt>
                <c:pt idx="228">
                  <c:v>0.6344092869495539</c:v>
                </c:pt>
                <c:pt idx="229">
                  <c:v>0.60021171793683659</c:v>
                </c:pt>
                <c:pt idx="230">
                  <c:v>0.51116391967746388</c:v>
                </c:pt>
                <c:pt idx="231">
                  <c:v>0.83263207425625119</c:v>
                </c:pt>
                <c:pt idx="232">
                  <c:v>0.57652873100426405</c:v>
                </c:pt>
                <c:pt idx="233">
                  <c:v>0.59179063923531006</c:v>
                </c:pt>
                <c:pt idx="234">
                  <c:v>0.18803061369791588</c:v>
                </c:pt>
                <c:pt idx="235">
                  <c:v>-0.19431536934752602</c:v>
                </c:pt>
                <c:pt idx="236">
                  <c:v>-9.4412108197184479E-3</c:v>
                </c:pt>
                <c:pt idx="237">
                  <c:v>-0.49387322533157363</c:v>
                </c:pt>
                <c:pt idx="238">
                  <c:v>-0.25248368615635758</c:v>
                </c:pt>
                <c:pt idx="239">
                  <c:v>-0.41742309306202774</c:v>
                </c:pt>
                <c:pt idx="240">
                  <c:v>-0.72362933940977281</c:v>
                </c:pt>
                <c:pt idx="241">
                  <c:v>-0.53071240187720647</c:v>
                </c:pt>
                <c:pt idx="242">
                  <c:v>-0.60547474803768431</c:v>
                </c:pt>
                <c:pt idx="243">
                  <c:v>-0.5403127953456649</c:v>
                </c:pt>
                <c:pt idx="244">
                  <c:v>-0.52649054517229132</c:v>
                </c:pt>
                <c:pt idx="245">
                  <c:v>-0.1275505327752032</c:v>
                </c:pt>
                <c:pt idx="246">
                  <c:v>-0.18994070628894244</c:v>
                </c:pt>
                <c:pt idx="247">
                  <c:v>1.2549207139277471E-2</c:v>
                </c:pt>
                <c:pt idx="248">
                  <c:v>-0.61036744816740629</c:v>
                </c:pt>
                <c:pt idx="249">
                  <c:v>-0.68035983346869788</c:v>
                </c:pt>
                <c:pt idx="250">
                  <c:v>-0.2050423757914798</c:v>
                </c:pt>
                <c:pt idx="251">
                  <c:v>0.38965425744137355</c:v>
                </c:pt>
                <c:pt idx="252">
                  <c:v>0.85712137527964749</c:v>
                </c:pt>
                <c:pt idx="253">
                  <c:v>1.3428354586309943</c:v>
                </c:pt>
                <c:pt idx="254">
                  <c:v>0.72227085422331305</c:v>
                </c:pt>
                <c:pt idx="255">
                  <c:v>0.46889402073299491</c:v>
                </c:pt>
                <c:pt idx="256">
                  <c:v>0.21255296889858943</c:v>
                </c:pt>
                <c:pt idx="257">
                  <c:v>8.6535822448219182E-2</c:v>
                </c:pt>
                <c:pt idx="258">
                  <c:v>8.2646996023453198E-2</c:v>
                </c:pt>
                <c:pt idx="259">
                  <c:v>8.8714228055613381E-2</c:v>
                </c:pt>
                <c:pt idx="260">
                  <c:v>-0.33012748178634604</c:v>
                </c:pt>
                <c:pt idx="261">
                  <c:v>-0.51090995525460692</c:v>
                </c:pt>
                <c:pt idx="262">
                  <c:v>-0.60661835911701467</c:v>
                </c:pt>
                <c:pt idx="263">
                  <c:v>-0.46215138851878684</c:v>
                </c:pt>
                <c:pt idx="264">
                  <c:v>-0.29792331159002994</c:v>
                </c:pt>
                <c:pt idx="265">
                  <c:v>-0.11031222383158715</c:v>
                </c:pt>
                <c:pt idx="266">
                  <c:v>1.5359677099292696E-2</c:v>
                </c:pt>
                <c:pt idx="267">
                  <c:v>0.11588809410200264</c:v>
                </c:pt>
                <c:pt idx="268">
                  <c:v>0.12717627367952539</c:v>
                </c:pt>
                <c:pt idx="269">
                  <c:v>0.528294691684004</c:v>
                </c:pt>
                <c:pt idx="270">
                  <c:v>0.29884897317765396</c:v>
                </c:pt>
                <c:pt idx="271">
                  <c:v>0.30271516489410877</c:v>
                </c:pt>
                <c:pt idx="272">
                  <c:v>-0.30018183656167657</c:v>
                </c:pt>
                <c:pt idx="273">
                  <c:v>0.29664793286195607</c:v>
                </c:pt>
                <c:pt idx="274">
                  <c:v>0.32250932540191535</c:v>
                </c:pt>
                <c:pt idx="275">
                  <c:v>0.23146334546163289</c:v>
                </c:pt>
                <c:pt idx="276">
                  <c:v>0.17713858566095983</c:v>
                </c:pt>
                <c:pt idx="277">
                  <c:v>0.24316945754806574</c:v>
                </c:pt>
                <c:pt idx="278">
                  <c:v>2.8501848947609245</c:v>
                </c:pt>
                <c:pt idx="279">
                  <c:v>2.4762495709480392</c:v>
                </c:pt>
                <c:pt idx="280">
                  <c:v>1.4805873260643756</c:v>
                </c:pt>
                <c:pt idx="281">
                  <c:v>1.084288921200188</c:v>
                </c:pt>
                <c:pt idx="282">
                  <c:v>0.99621757907297015</c:v>
                </c:pt>
                <c:pt idx="283">
                  <c:v>0.57628145669282871</c:v>
                </c:pt>
                <c:pt idx="284">
                  <c:v>0.75240150623896429</c:v>
                </c:pt>
                <c:pt idx="285">
                  <c:v>0.59407743551972547</c:v>
                </c:pt>
                <c:pt idx="286">
                  <c:v>0.90063934685592717</c:v>
                </c:pt>
                <c:pt idx="287">
                  <c:v>0.95093468911751078</c:v>
                </c:pt>
                <c:pt idx="288">
                  <c:v>0.72449666260148782</c:v>
                </c:pt>
                <c:pt idx="289">
                  <c:v>0.99772992412006234</c:v>
                </c:pt>
                <c:pt idx="290">
                  <c:v>1.4284910241522015</c:v>
                </c:pt>
                <c:pt idx="291">
                  <c:v>1.5508448375209014</c:v>
                </c:pt>
                <c:pt idx="292">
                  <c:v>1.8187844645046751</c:v>
                </c:pt>
                <c:pt idx="293">
                  <c:v>1.664146361575414</c:v>
                </c:pt>
                <c:pt idx="294">
                  <c:v>1.4666971717660835</c:v>
                </c:pt>
                <c:pt idx="295">
                  <c:v>1.7177097391180653</c:v>
                </c:pt>
                <c:pt idx="296">
                  <c:v>1.8295716051149091</c:v>
                </c:pt>
                <c:pt idx="297">
                  <c:v>1.6816667947780992</c:v>
                </c:pt>
                <c:pt idx="298">
                  <c:v>1.7581169270476378</c:v>
                </c:pt>
                <c:pt idx="299">
                  <c:v>1.895269446721866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52992"/>
        <c:axId val="126071168"/>
      </c:lineChart>
      <c:catAx>
        <c:axId val="1260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6071168"/>
        <c:crosses val="autoZero"/>
        <c:auto val="1"/>
        <c:lblAlgn val="ctr"/>
        <c:lblOffset val="100"/>
        <c:noMultiLvlLbl val="0"/>
      </c:catAx>
      <c:valAx>
        <c:axId val="126071168"/>
        <c:scaling>
          <c:orientation val="minMax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crossAx val="12605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</xdr:row>
      <xdr:rowOff>19050</xdr:rowOff>
    </xdr:from>
    <xdr:to>
      <xdr:col>8</xdr:col>
      <xdr:colOff>390525</xdr:colOff>
      <xdr:row>49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686425"/>
          <a:ext cx="555307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38101</xdr:colOff>
      <xdr:row>19</xdr:row>
      <xdr:rowOff>85725</xdr:rowOff>
    </xdr:from>
    <xdr:to>
      <xdr:col>8</xdr:col>
      <xdr:colOff>428626</xdr:colOff>
      <xdr:row>30</xdr:row>
      <xdr:rowOff>133350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352800"/>
          <a:ext cx="56007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9</xdr:col>
      <xdr:colOff>38100</xdr:colOff>
      <xdr:row>49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76900"/>
          <a:ext cx="5724525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43</xdr:row>
      <xdr:rowOff>9525</xdr:rowOff>
    </xdr:from>
    <xdr:to>
      <xdr:col>3</xdr:col>
      <xdr:colOff>104775</xdr:colOff>
      <xdr:row>44</xdr:row>
      <xdr:rowOff>19050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400925"/>
          <a:ext cx="1381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676275</xdr:colOff>
      <xdr:row>34</xdr:row>
      <xdr:rowOff>85725</xdr:rowOff>
    </xdr:from>
    <xdr:to>
      <xdr:col>7</xdr:col>
      <xdr:colOff>0</xdr:colOff>
      <xdr:row>35</xdr:row>
      <xdr:rowOff>95250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5934075"/>
          <a:ext cx="2066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57150</xdr:rowOff>
    </xdr:from>
    <xdr:to>
      <xdr:col>16</xdr:col>
      <xdr:colOff>600075</xdr:colOff>
      <xdr:row>23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352425</xdr:colOff>
      <xdr:row>9</xdr:row>
      <xdr:rowOff>0</xdr:rowOff>
    </xdr:from>
    <xdr:to>
      <xdr:col>14</xdr:col>
      <xdr:colOff>361950</xdr:colOff>
      <xdr:row>10</xdr:row>
      <xdr:rowOff>9525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543050"/>
          <a:ext cx="2066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114300</xdr:colOff>
      <xdr:row>16</xdr:row>
      <xdr:rowOff>66675</xdr:rowOff>
    </xdr:from>
    <xdr:to>
      <xdr:col>10</xdr:col>
      <xdr:colOff>123825</xdr:colOff>
      <xdr:row>17</xdr:row>
      <xdr:rowOff>76200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809875"/>
          <a:ext cx="1381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361950</xdr:colOff>
      <xdr:row>50</xdr:row>
      <xdr:rowOff>142875</xdr:rowOff>
    </xdr:from>
    <xdr:to>
      <xdr:col>20</xdr:col>
      <xdr:colOff>666750</xdr:colOff>
      <xdr:row>66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ja.wikipedia.org/w/index.php?title=%E5%B7%A5%E6%A5%AD%E7%B5%B1%E8%A8%88%E8%AA%BF%E6%9F%BB&amp;action=edit&amp;redlink=1" TargetMode="External"/><Relationship Id="rId1" Type="http://schemas.openxmlformats.org/officeDocument/2006/relationships/hyperlink" Target="http://ja.wikipedia.org/w/index.php?title=%E5%B7%A5%E6%A5%AD%E7%B5%B1%E8%A8%88%E8%AA%BF%E6%9F%BB&amp;action=edit&amp;redlink=1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tabSelected="1" workbookViewId="0"/>
  </sheetViews>
  <sheetFormatPr defaultRowHeight="13.5"/>
  <cols>
    <col min="1" max="1" width="5.375" style="1" customWidth="1"/>
    <col min="2" max="8" width="9" style="1"/>
    <col min="9" max="9" width="6.5" style="1" customWidth="1"/>
    <col min="11" max="12" width="24.75" customWidth="1"/>
    <col min="13" max="13" width="26.25" customWidth="1"/>
  </cols>
  <sheetData>
    <row r="1" spans="1:14" ht="14.25">
      <c r="A1" s="2" t="s">
        <v>0</v>
      </c>
      <c r="B1"/>
      <c r="C1"/>
      <c r="D1"/>
      <c r="E1"/>
      <c r="F1"/>
      <c r="G1"/>
      <c r="H1"/>
      <c r="I1"/>
    </row>
    <row r="2" spans="1:14">
      <c r="N2" s="1"/>
    </row>
    <row r="3" spans="1:14">
      <c r="A3" s="3" t="s">
        <v>1</v>
      </c>
      <c r="B3" s="1" t="s">
        <v>2</v>
      </c>
      <c r="N3" s="1"/>
    </row>
    <row r="4" spans="1:14">
      <c r="B4" s="1" t="s">
        <v>45</v>
      </c>
      <c r="N4" s="1"/>
    </row>
    <row r="5" spans="1:14">
      <c r="A5" s="3"/>
      <c r="B5" s="1" t="s">
        <v>44</v>
      </c>
      <c r="N5" s="1"/>
    </row>
    <row r="6" spans="1:14">
      <c r="A6" s="3"/>
      <c r="B6" s="1" t="s">
        <v>8</v>
      </c>
      <c r="N6" s="1"/>
    </row>
    <row r="7" spans="1:14">
      <c r="B7" s="1" t="s">
        <v>9</v>
      </c>
      <c r="N7" s="1"/>
    </row>
    <row r="8" spans="1:14">
      <c r="B8" s="1" t="s">
        <v>46</v>
      </c>
      <c r="N8" s="1"/>
    </row>
    <row r="9" spans="1:14">
      <c r="N9" s="1"/>
    </row>
    <row r="10" spans="1:14">
      <c r="A10" s="3" t="s">
        <v>1</v>
      </c>
      <c r="B10" s="1" t="s">
        <v>10</v>
      </c>
      <c r="N10" s="1"/>
    </row>
    <row r="11" spans="1:14">
      <c r="B11" s="1" t="s">
        <v>11</v>
      </c>
      <c r="N11" s="1"/>
    </row>
    <row r="12" spans="1:14">
      <c r="B12" s="1" t="s">
        <v>3</v>
      </c>
      <c r="N12" s="1"/>
    </row>
    <row r="13" spans="1:14">
      <c r="B13" s="1" t="s">
        <v>47</v>
      </c>
      <c r="M13" s="1"/>
      <c r="N13" s="1"/>
    </row>
    <row r="14" spans="1:14">
      <c r="A14" s="3"/>
      <c r="B14" s="1" t="s">
        <v>4</v>
      </c>
      <c r="M14" s="1"/>
      <c r="N14" s="1"/>
    </row>
    <row r="15" spans="1:14">
      <c r="M15" s="1"/>
      <c r="N15" s="1"/>
    </row>
    <row r="16" spans="1:14">
      <c r="A16" s="3" t="s">
        <v>1</v>
      </c>
      <c r="B16" s="1" t="s">
        <v>5</v>
      </c>
      <c r="M16" s="1"/>
      <c r="N16" s="1"/>
    </row>
    <row r="17" spans="2:14">
      <c r="B17" s="1" t="s">
        <v>6</v>
      </c>
      <c r="M17" s="1"/>
      <c r="N17" s="1"/>
    </row>
    <row r="18" spans="2:14">
      <c r="B18" s="4" t="s">
        <v>7</v>
      </c>
      <c r="K18" s="1"/>
      <c r="M18" s="1"/>
      <c r="N18" s="1"/>
    </row>
    <row r="19" spans="2:14">
      <c r="F19" s="4" t="s">
        <v>12</v>
      </c>
      <c r="K19" s="1"/>
      <c r="M19" s="1"/>
      <c r="N19" s="1"/>
    </row>
    <row r="20" spans="2:14">
      <c r="K20" s="1"/>
      <c r="M20" s="1"/>
      <c r="N20" s="1"/>
    </row>
    <row r="21" spans="2:14">
      <c r="K21" s="1"/>
      <c r="M21" s="1"/>
      <c r="N21" s="1"/>
    </row>
    <row r="22" spans="2:14">
      <c r="K22" s="1"/>
      <c r="M22" s="1"/>
      <c r="N22" s="1"/>
    </row>
    <row r="23" spans="2:14">
      <c r="K23" s="1"/>
      <c r="N23" s="1"/>
    </row>
    <row r="24" spans="2:14">
      <c r="K24" s="1"/>
      <c r="M24" s="1"/>
      <c r="N24" s="1"/>
    </row>
    <row r="25" spans="2:14">
      <c r="K25" s="1"/>
      <c r="N25" s="1"/>
    </row>
    <row r="26" spans="2:14">
      <c r="K26" s="1"/>
      <c r="M26" s="1"/>
      <c r="N26" s="1"/>
    </row>
    <row r="27" spans="2:14">
      <c r="K27" s="1"/>
      <c r="M27" s="1"/>
      <c r="N27" s="1"/>
    </row>
    <row r="28" spans="2:14">
      <c r="K28" s="1"/>
      <c r="M28" s="1"/>
      <c r="N28" s="1"/>
    </row>
    <row r="29" spans="2:14">
      <c r="K29" s="1"/>
      <c r="M29" s="1"/>
      <c r="N29" s="1"/>
    </row>
    <row r="30" spans="2:14">
      <c r="K30" s="1"/>
      <c r="M30" s="1"/>
      <c r="N30" s="1"/>
    </row>
    <row r="31" spans="2:14">
      <c r="K31" s="1"/>
      <c r="N31" s="1"/>
    </row>
    <row r="32" spans="2:14">
      <c r="K32" s="1"/>
      <c r="M32" s="1"/>
      <c r="N32" s="1"/>
    </row>
    <row r="33" spans="1:14">
      <c r="A33" s="1" t="s">
        <v>48</v>
      </c>
      <c r="K33" s="1"/>
      <c r="M33" s="1"/>
      <c r="N33" s="1"/>
    </row>
    <row r="34" spans="1:14">
      <c r="M34" s="1"/>
      <c r="N34" s="1"/>
    </row>
    <row r="35" spans="1:14">
      <c r="K35" s="1"/>
      <c r="N35" s="1"/>
    </row>
    <row r="36" spans="1:14">
      <c r="K36" s="1"/>
      <c r="M36" s="1"/>
      <c r="N36" s="1"/>
    </row>
    <row r="37" spans="1:14">
      <c r="K37" s="1"/>
      <c r="M37" s="1"/>
      <c r="N37" s="1"/>
    </row>
    <row r="38" spans="1:14">
      <c r="K38" s="1"/>
      <c r="M38" s="1"/>
      <c r="N38" s="1"/>
    </row>
    <row r="39" spans="1:14">
      <c r="K39" s="1"/>
      <c r="M39" s="1"/>
      <c r="N39" s="1"/>
    </row>
    <row r="40" spans="1:14">
      <c r="K40" s="1"/>
      <c r="M40" s="1"/>
      <c r="N40" s="1"/>
    </row>
    <row r="41" spans="1:14">
      <c r="K41" s="1"/>
      <c r="L41" s="1"/>
      <c r="M41" s="1"/>
      <c r="N41" s="1"/>
    </row>
    <row r="42" spans="1:14">
      <c r="K42" s="1"/>
      <c r="L42" s="1"/>
      <c r="M42" s="1"/>
      <c r="N42" s="1"/>
    </row>
    <row r="43" spans="1:14">
      <c r="K43" s="1"/>
      <c r="L43" s="1"/>
      <c r="M43" s="1"/>
      <c r="N43" s="1"/>
    </row>
    <row r="44" spans="1:14">
      <c r="K44" s="1"/>
      <c r="L44" s="1"/>
      <c r="M44" s="1"/>
      <c r="N44" s="1"/>
    </row>
    <row r="45" spans="1:14">
      <c r="K45" s="1"/>
      <c r="L45" s="1"/>
      <c r="M45" s="1"/>
      <c r="N45" s="1"/>
    </row>
    <row r="55" spans="11:13" ht="14.25" thickBot="1"/>
    <row r="56" spans="11:13" ht="12" customHeight="1">
      <c r="K56" s="10" t="s">
        <v>15</v>
      </c>
      <c r="L56" s="11" t="s">
        <v>13</v>
      </c>
      <c r="M56" s="12" t="s">
        <v>14</v>
      </c>
    </row>
    <row r="57" spans="11:13" ht="12" customHeight="1">
      <c r="K57" s="13" t="s">
        <v>16</v>
      </c>
      <c r="L57" s="14" t="s">
        <v>27</v>
      </c>
      <c r="M57" s="15" t="s">
        <v>38</v>
      </c>
    </row>
    <row r="58" spans="11:13" ht="12" customHeight="1">
      <c r="K58" s="13" t="s">
        <v>17</v>
      </c>
      <c r="L58" s="16" t="s">
        <v>28</v>
      </c>
      <c r="M58" s="15" t="s">
        <v>40</v>
      </c>
    </row>
    <row r="59" spans="11:13" ht="12" customHeight="1">
      <c r="K59" s="13" t="s">
        <v>18</v>
      </c>
      <c r="L59" s="16" t="s">
        <v>29</v>
      </c>
      <c r="M59" s="15" t="s">
        <v>39</v>
      </c>
    </row>
    <row r="60" spans="11:13" ht="19.5" customHeight="1">
      <c r="K60" s="13" t="s">
        <v>19</v>
      </c>
      <c r="L60" s="16" t="s">
        <v>30</v>
      </c>
      <c r="M60" s="15" t="s">
        <v>43</v>
      </c>
    </row>
    <row r="61" spans="11:13" ht="12" customHeight="1">
      <c r="K61" s="13" t="s">
        <v>20</v>
      </c>
      <c r="L61" s="16" t="s">
        <v>31</v>
      </c>
      <c r="M61" s="15" t="s">
        <v>41</v>
      </c>
    </row>
    <row r="62" spans="11:13" ht="12" customHeight="1">
      <c r="K62" s="13" t="s">
        <v>21</v>
      </c>
      <c r="L62" s="16" t="s">
        <v>32</v>
      </c>
      <c r="M62" s="15" t="s">
        <v>42</v>
      </c>
    </row>
    <row r="63" spans="11:13" ht="12" customHeight="1">
      <c r="K63" s="13" t="s">
        <v>22</v>
      </c>
      <c r="L63" s="16" t="s">
        <v>33</v>
      </c>
      <c r="M63" s="15"/>
    </row>
    <row r="64" spans="11:13" ht="12" customHeight="1">
      <c r="K64" s="13" t="s">
        <v>23</v>
      </c>
      <c r="L64" s="16" t="s">
        <v>34</v>
      </c>
      <c r="M64" s="15"/>
    </row>
    <row r="65" spans="1:13" ht="12" customHeight="1">
      <c r="K65" s="13" t="s">
        <v>24</v>
      </c>
      <c r="L65" s="16" t="s">
        <v>35</v>
      </c>
      <c r="M65" s="15"/>
    </row>
    <row r="66" spans="1:13" ht="12" customHeight="1">
      <c r="K66" s="13" t="s">
        <v>25</v>
      </c>
      <c r="L66" s="16" t="s">
        <v>36</v>
      </c>
      <c r="M66" s="15"/>
    </row>
    <row r="67" spans="1:13" ht="12" customHeight="1" thickBot="1">
      <c r="K67" s="17" t="s">
        <v>26</v>
      </c>
      <c r="L67" s="18" t="s">
        <v>37</v>
      </c>
      <c r="M67" s="19"/>
    </row>
    <row r="68" spans="1:13">
      <c r="K68" s="6"/>
      <c r="L68" s="6"/>
      <c r="M68" s="6"/>
    </row>
    <row r="69" spans="1:13">
      <c r="K69" s="6"/>
      <c r="L69" s="6"/>
      <c r="M69" s="6"/>
    </row>
    <row r="70" spans="1:13" s="7" customFormat="1">
      <c r="A70" s="5"/>
      <c r="B70" s="5"/>
      <c r="C70" s="5"/>
      <c r="D70" s="5"/>
      <c r="E70" s="5"/>
      <c r="F70" s="5"/>
      <c r="G70" s="5"/>
      <c r="H70" s="5"/>
      <c r="I70" s="5"/>
    </row>
    <row r="71" spans="1:13" s="7" customFormat="1">
      <c r="A71" s="5"/>
      <c r="B71" s="5"/>
      <c r="C71" s="5"/>
      <c r="D71" s="5"/>
      <c r="E71" s="5"/>
      <c r="F71" s="5"/>
      <c r="G71" s="5"/>
      <c r="H71" s="5"/>
      <c r="I71" s="5"/>
      <c r="K71" s="8"/>
      <c r="L71" s="8"/>
      <c r="M71" s="8"/>
    </row>
    <row r="72" spans="1:13" s="7" customFormat="1">
      <c r="A72" s="5"/>
      <c r="B72" s="5"/>
      <c r="C72" s="5"/>
      <c r="D72" s="5"/>
      <c r="E72" s="5"/>
      <c r="F72" s="5"/>
      <c r="G72" s="5"/>
      <c r="H72" s="5"/>
      <c r="I72" s="5"/>
      <c r="K72" s="9"/>
      <c r="L72" s="9"/>
      <c r="M72" s="9"/>
    </row>
    <row r="73" spans="1:13" s="7" customFormat="1">
      <c r="A73" s="5"/>
      <c r="B73" s="5"/>
      <c r="C73" s="5"/>
      <c r="D73" s="5"/>
      <c r="E73" s="5"/>
      <c r="F73" s="5"/>
      <c r="G73" s="5"/>
      <c r="H73" s="5"/>
      <c r="I73" s="5"/>
      <c r="K73" s="9"/>
      <c r="L73" s="9"/>
      <c r="M73" s="9"/>
    </row>
    <row r="74" spans="1:13" s="7" customFormat="1">
      <c r="A74" s="5"/>
      <c r="B74" s="5"/>
      <c r="C74" s="5"/>
      <c r="D74" s="5"/>
      <c r="E74" s="5"/>
      <c r="F74" s="5"/>
      <c r="G74" s="5"/>
      <c r="H74" s="5"/>
      <c r="I74" s="5"/>
      <c r="K74" s="9"/>
      <c r="L74" s="9"/>
      <c r="M74" s="9"/>
    </row>
    <row r="75" spans="1:13" s="7" customFormat="1">
      <c r="A75" s="5"/>
      <c r="B75" s="5"/>
      <c r="C75" s="5"/>
      <c r="D75" s="5"/>
      <c r="E75" s="5"/>
      <c r="F75" s="5"/>
      <c r="G75" s="5"/>
      <c r="H75" s="5"/>
      <c r="I75" s="5"/>
      <c r="K75" s="9"/>
      <c r="L75" s="9"/>
      <c r="M75" s="9"/>
    </row>
    <row r="76" spans="1:13" s="7" customFormat="1">
      <c r="A76" s="5"/>
      <c r="B76" s="5"/>
      <c r="C76" s="5"/>
      <c r="D76" s="5"/>
      <c r="E76" s="5"/>
      <c r="F76" s="5"/>
      <c r="G76" s="5"/>
      <c r="H76" s="5"/>
      <c r="I76" s="5"/>
      <c r="K76" s="9"/>
      <c r="L76" s="9"/>
      <c r="M76" s="9"/>
    </row>
    <row r="77" spans="1:13" s="7" customFormat="1">
      <c r="A77" s="5"/>
      <c r="B77" s="5"/>
      <c r="C77" s="5"/>
      <c r="D77" s="5"/>
      <c r="E77" s="5"/>
      <c r="F77" s="5"/>
      <c r="G77" s="5"/>
      <c r="H77" s="5"/>
      <c r="I77" s="5"/>
      <c r="K77" s="9"/>
      <c r="L77" s="9"/>
      <c r="M77" s="9"/>
    </row>
    <row r="78" spans="1:13" s="7" customFormat="1">
      <c r="A78" s="5"/>
      <c r="B78" s="5"/>
      <c r="C78" s="5"/>
      <c r="D78" s="5"/>
      <c r="E78" s="5"/>
      <c r="F78" s="5"/>
      <c r="G78" s="5"/>
      <c r="H78" s="5"/>
      <c r="I78" s="5"/>
      <c r="K78" s="9"/>
      <c r="L78" s="9"/>
      <c r="M78" s="9"/>
    </row>
    <row r="79" spans="1:13" s="7" customFormat="1">
      <c r="A79" s="5"/>
      <c r="B79" s="5"/>
      <c r="C79" s="5"/>
      <c r="D79" s="5"/>
      <c r="E79" s="5"/>
      <c r="F79" s="5"/>
      <c r="G79" s="5"/>
      <c r="H79" s="5"/>
      <c r="I79" s="5"/>
      <c r="K79" s="9"/>
      <c r="L79" s="9"/>
      <c r="M79" s="9"/>
    </row>
    <row r="80" spans="1:13" s="7" customFormat="1">
      <c r="A80" s="5"/>
      <c r="B80" s="5"/>
      <c r="C80" s="5"/>
      <c r="D80" s="5"/>
      <c r="E80" s="5"/>
      <c r="F80" s="5"/>
      <c r="G80" s="5"/>
      <c r="H80" s="5"/>
      <c r="I80" s="5"/>
      <c r="K80" s="9"/>
      <c r="L80" s="9"/>
      <c r="M80" s="9"/>
    </row>
    <row r="81" spans="1:13" s="7" customFormat="1">
      <c r="A81" s="5"/>
      <c r="B81" s="5"/>
      <c r="C81" s="5"/>
      <c r="D81" s="5"/>
      <c r="E81" s="5"/>
      <c r="F81" s="5"/>
      <c r="G81" s="5"/>
      <c r="H81" s="5"/>
      <c r="I81" s="5"/>
      <c r="K81" s="9"/>
      <c r="L81" s="9"/>
      <c r="M81" s="9"/>
    </row>
    <row r="82" spans="1:13" s="7" customFormat="1">
      <c r="A82" s="5"/>
      <c r="B82" s="5"/>
      <c r="C82" s="5"/>
      <c r="D82" s="5"/>
      <c r="E82" s="5"/>
      <c r="F82" s="5"/>
      <c r="G82" s="5"/>
      <c r="H82" s="5"/>
      <c r="I82" s="5"/>
      <c r="K82" s="9"/>
      <c r="L82" s="9"/>
      <c r="M82" s="9"/>
    </row>
    <row r="83" spans="1:13" s="7" customFormat="1">
      <c r="A83" s="5"/>
      <c r="B83" s="5"/>
      <c r="C83" s="5"/>
      <c r="D83" s="5"/>
      <c r="E83" s="5"/>
      <c r="F83" s="5"/>
      <c r="G83" s="5"/>
      <c r="H83" s="5"/>
      <c r="I83" s="5"/>
    </row>
  </sheetData>
  <phoneticPr fontId="2"/>
  <pageMargins left="0.51181102362204722" right="0.51181102362204722" top="0.74803149606299213" bottom="0.55118110236220474" header="0.31496062992125984" footer="0.31496062992125984"/>
  <pageSetup paperSize="1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7"/>
  <sheetViews>
    <sheetView showGridLines="0" workbookViewId="0"/>
  </sheetViews>
  <sheetFormatPr defaultRowHeight="13.5"/>
  <cols>
    <col min="1" max="1" width="6.125" customWidth="1"/>
    <col min="9" max="9" width="5.5" customWidth="1"/>
  </cols>
  <sheetData>
    <row r="1" spans="1:19" ht="14.25">
      <c r="A1" s="22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3" t="s">
        <v>1</v>
      </c>
      <c r="B3" s="20" t="s">
        <v>50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>
      <c r="A4" s="20"/>
      <c r="B4" s="20" t="s">
        <v>51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>
      <c r="A5" s="20"/>
      <c r="B5" s="20" t="s">
        <v>52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>
      <c r="A6" s="20"/>
      <c r="B6" s="20" t="s">
        <v>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>
      <c r="A7" s="20"/>
      <c r="B7" s="21" t="s">
        <v>54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>
      <c r="A8" s="20"/>
      <c r="B8" s="21" t="s">
        <v>55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>
      <c r="A10" s="3" t="s">
        <v>1</v>
      </c>
      <c r="B10" s="20" t="s">
        <v>56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>
      <c r="A11" s="20"/>
      <c r="B11" s="20" t="s">
        <v>57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>
      <c r="A12" s="20"/>
      <c r="B12" s="20" t="s">
        <v>58</v>
      </c>
      <c r="C12" s="20"/>
      <c r="D12" s="20"/>
      <c r="E12" s="20"/>
      <c r="F12" s="20"/>
      <c r="G12" s="20"/>
      <c r="H12" s="20"/>
      <c r="I12" s="20"/>
      <c r="J12" s="20"/>
      <c r="K12" s="1"/>
      <c r="L12" s="20"/>
      <c r="M12" s="20"/>
      <c r="N12" s="20"/>
      <c r="O12" s="20"/>
      <c r="P12" s="20"/>
      <c r="Q12" s="20"/>
      <c r="R12" s="20"/>
      <c r="S12" s="20"/>
    </row>
    <row r="13" spans="1:19">
      <c r="A13" s="23"/>
      <c r="B13" s="20" t="s">
        <v>59</v>
      </c>
      <c r="C13" s="20"/>
      <c r="D13" s="20"/>
      <c r="E13" s="20"/>
      <c r="F13" s="20"/>
      <c r="G13" s="20"/>
      <c r="H13" s="20"/>
      <c r="I13" s="20"/>
      <c r="J13" s="20"/>
      <c r="K13" s="23"/>
      <c r="L13" s="20"/>
      <c r="M13" s="20"/>
      <c r="N13" s="20"/>
      <c r="O13" s="20"/>
      <c r="P13" s="20"/>
      <c r="Q13" s="20"/>
      <c r="R13" s="20"/>
      <c r="S13" s="20"/>
    </row>
    <row r="14" spans="1:19">
      <c r="A14" s="20"/>
      <c r="B14" s="20" t="s">
        <v>60</v>
      </c>
      <c r="C14" s="20"/>
      <c r="D14" s="20"/>
      <c r="E14" s="20"/>
      <c r="F14" s="20"/>
      <c r="G14" s="20"/>
      <c r="H14" s="20"/>
      <c r="I14" s="20"/>
      <c r="J14" s="20"/>
      <c r="K14" s="1"/>
      <c r="L14" s="20"/>
      <c r="M14" s="20"/>
      <c r="N14" s="20"/>
      <c r="O14" s="20"/>
      <c r="P14" s="20"/>
      <c r="Q14" s="20"/>
      <c r="R14" s="20"/>
      <c r="S14" s="20"/>
    </row>
    <row r="15" spans="1:19">
      <c r="A15" s="23"/>
      <c r="B15" s="20"/>
      <c r="C15" s="20"/>
      <c r="D15" s="20"/>
      <c r="E15" s="20"/>
      <c r="F15" s="20"/>
      <c r="G15" s="20"/>
      <c r="H15" s="20"/>
      <c r="I15" s="20"/>
      <c r="J15" s="20"/>
      <c r="K15" s="23"/>
      <c r="L15" s="20"/>
      <c r="M15" s="20"/>
      <c r="N15" s="20"/>
      <c r="O15" s="20"/>
      <c r="P15" s="20"/>
      <c r="Q15" s="20"/>
      <c r="R15" s="20"/>
      <c r="S15" s="20"/>
    </row>
    <row r="16" spans="1:19" ht="14.25">
      <c r="A16" s="22" t="s">
        <v>61</v>
      </c>
      <c r="B16" s="20"/>
      <c r="C16" s="20"/>
      <c r="D16" s="20"/>
      <c r="E16" s="20"/>
      <c r="F16" s="20"/>
      <c r="G16" s="20"/>
      <c r="H16" s="20"/>
      <c r="I16" s="20"/>
      <c r="J16" s="20"/>
      <c r="K16" s="1"/>
      <c r="L16" s="20"/>
      <c r="M16" s="20"/>
      <c r="N16" s="20"/>
      <c r="O16" s="20"/>
      <c r="P16" s="20"/>
      <c r="Q16" s="20"/>
      <c r="R16" s="20"/>
      <c r="S16" s="20"/>
    </row>
    <row r="17" spans="1:19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3"/>
      <c r="L17" s="20"/>
      <c r="M17" s="20"/>
      <c r="N17" s="20"/>
      <c r="O17" s="20"/>
      <c r="P17" s="20"/>
      <c r="Q17" s="20"/>
      <c r="R17" s="20"/>
      <c r="S17" s="20"/>
    </row>
    <row r="18" spans="1:19">
      <c r="A18" s="3" t="s">
        <v>1</v>
      </c>
      <c r="B18" s="20" t="s">
        <v>62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>
      <c r="A19" s="20"/>
      <c r="B19" s="20" t="s">
        <v>76</v>
      </c>
      <c r="C19" s="20"/>
      <c r="D19" s="20"/>
      <c r="E19" s="20"/>
      <c r="F19" s="20"/>
      <c r="G19" s="20"/>
      <c r="H19" s="20"/>
      <c r="I19" s="20"/>
      <c r="J19" s="20"/>
      <c r="K19" s="24"/>
      <c r="L19" s="20"/>
      <c r="M19" s="20"/>
      <c r="N19" s="20"/>
      <c r="O19" s="20"/>
      <c r="P19" s="20"/>
      <c r="Q19" s="20"/>
      <c r="R19" s="20"/>
      <c r="S19" s="20"/>
    </row>
    <row r="20" spans="1:19">
      <c r="A20" s="20"/>
      <c r="B20" s="25" t="s">
        <v>63</v>
      </c>
      <c r="C20" s="24"/>
      <c r="D20" s="20"/>
      <c r="E20" s="20"/>
      <c r="F20" s="20"/>
      <c r="G20" s="20"/>
      <c r="H20" s="20"/>
      <c r="I20" s="20"/>
      <c r="J20" s="20"/>
      <c r="K20" s="24"/>
      <c r="L20" s="20"/>
      <c r="M20" s="20"/>
      <c r="N20" s="20"/>
      <c r="O20" s="20"/>
      <c r="P20" s="20"/>
      <c r="Q20" s="20"/>
      <c r="R20" s="20"/>
      <c r="S20" s="20"/>
    </row>
    <row r="21" spans="1:19">
      <c r="A21" s="20"/>
      <c r="B21" s="25" t="s">
        <v>64</v>
      </c>
      <c r="C21" s="24"/>
      <c r="D21" s="20"/>
      <c r="E21" s="20"/>
      <c r="F21" s="20"/>
      <c r="G21" s="20"/>
      <c r="H21" s="20"/>
      <c r="I21" s="20"/>
      <c r="J21" s="20"/>
      <c r="K21" s="24"/>
      <c r="L21" s="20"/>
      <c r="M21" s="20"/>
      <c r="N21" s="20"/>
      <c r="O21" s="20"/>
      <c r="P21" s="20"/>
      <c r="Q21" s="20"/>
      <c r="R21" s="20"/>
      <c r="S21" s="20"/>
    </row>
    <row r="22" spans="1:19">
      <c r="A22" s="20"/>
      <c r="B22" s="25" t="s">
        <v>65</v>
      </c>
      <c r="C22" s="24"/>
      <c r="D22" s="20"/>
      <c r="E22" s="20"/>
      <c r="F22" s="20"/>
      <c r="G22" s="20"/>
      <c r="H22" s="20"/>
      <c r="I22" s="20"/>
      <c r="J22" s="20"/>
      <c r="K22" s="24"/>
      <c r="L22" s="20"/>
      <c r="M22" s="20"/>
      <c r="N22" s="20"/>
      <c r="O22" s="20"/>
      <c r="P22" s="20"/>
      <c r="Q22" s="20"/>
      <c r="R22" s="20"/>
      <c r="S22" s="20"/>
    </row>
    <row r="23" spans="1:19">
      <c r="A23" s="20"/>
      <c r="B23" s="25" t="s">
        <v>66</v>
      </c>
      <c r="C23" s="24"/>
      <c r="D23" s="20"/>
      <c r="E23" s="20"/>
      <c r="F23" s="20"/>
      <c r="G23" s="20"/>
      <c r="H23" s="20"/>
      <c r="I23" s="20"/>
      <c r="J23" s="20"/>
      <c r="K23" s="24"/>
      <c r="L23" s="20"/>
      <c r="M23" s="20"/>
      <c r="N23" s="20"/>
      <c r="O23" s="20"/>
      <c r="P23" s="20"/>
      <c r="Q23" s="20"/>
      <c r="R23" s="20"/>
      <c r="S23" s="20"/>
    </row>
    <row r="24" spans="1:19">
      <c r="A24" s="20"/>
      <c r="B24" s="25" t="s">
        <v>67</v>
      </c>
      <c r="C24" s="24"/>
      <c r="D24" s="20"/>
      <c r="E24" s="20"/>
      <c r="F24" s="20"/>
      <c r="G24" s="20"/>
      <c r="H24" s="20"/>
      <c r="I24" s="20"/>
      <c r="J24" s="20"/>
      <c r="K24" s="24"/>
      <c r="L24" s="20"/>
      <c r="M24" s="20"/>
      <c r="N24" s="20"/>
      <c r="O24" s="20"/>
      <c r="P24" s="20"/>
      <c r="Q24" s="20"/>
      <c r="R24" s="20"/>
      <c r="S24" s="20"/>
    </row>
    <row r="25" spans="1:19">
      <c r="A25" s="20"/>
      <c r="B25" s="25" t="s">
        <v>68</v>
      </c>
      <c r="C25" s="24"/>
      <c r="D25" s="20"/>
      <c r="E25" s="20"/>
      <c r="F25" s="20"/>
      <c r="G25" s="20"/>
      <c r="H25" s="20"/>
      <c r="I25" s="20"/>
      <c r="J25" s="20"/>
      <c r="K25" s="24"/>
      <c r="L25" s="20"/>
      <c r="M25" s="20"/>
      <c r="N25" s="20"/>
      <c r="O25" s="20"/>
      <c r="P25" s="20"/>
      <c r="Q25" s="20"/>
      <c r="R25" s="20"/>
      <c r="S25" s="20"/>
    </row>
    <row r="26" spans="1:19">
      <c r="A26" s="20"/>
      <c r="B26" s="25" t="s">
        <v>69</v>
      </c>
      <c r="C26" s="24"/>
      <c r="D26" s="20"/>
      <c r="E26" s="20"/>
      <c r="F26" s="20"/>
      <c r="G26" s="20"/>
      <c r="H26" s="20"/>
      <c r="I26" s="20"/>
      <c r="J26" s="20"/>
      <c r="K26" s="24"/>
      <c r="L26" s="20"/>
      <c r="M26" s="20"/>
      <c r="N26" s="20"/>
      <c r="O26" s="20"/>
      <c r="P26" s="20"/>
      <c r="Q26" s="20"/>
      <c r="R26" s="20"/>
      <c r="S26" s="20"/>
    </row>
    <row r="27" spans="1:19">
      <c r="A27" s="20"/>
      <c r="B27" s="25" t="s">
        <v>70</v>
      </c>
      <c r="C27" s="24"/>
      <c r="D27" s="20"/>
      <c r="E27" s="20"/>
      <c r="F27" s="20"/>
      <c r="G27" s="20"/>
      <c r="H27" s="20"/>
      <c r="I27" s="20"/>
      <c r="J27" s="20"/>
      <c r="K27" s="24"/>
      <c r="L27" s="20"/>
      <c r="M27" s="20"/>
      <c r="N27" s="20"/>
      <c r="O27" s="20"/>
      <c r="P27" s="20"/>
      <c r="Q27" s="20"/>
      <c r="R27" s="20"/>
      <c r="S27" s="20"/>
    </row>
    <row r="28" spans="1:19">
      <c r="A28" s="20"/>
      <c r="B28" s="25" t="s">
        <v>71</v>
      </c>
      <c r="C28" s="24"/>
      <c r="D28" s="20"/>
      <c r="E28" s="20"/>
      <c r="F28" s="20"/>
      <c r="G28" s="20"/>
      <c r="H28" s="20"/>
      <c r="I28" s="20"/>
      <c r="J28" s="20"/>
      <c r="K28" s="24"/>
      <c r="L28" s="20"/>
      <c r="M28" s="20"/>
      <c r="N28" s="20"/>
      <c r="O28" s="20"/>
      <c r="P28" s="20"/>
      <c r="Q28" s="20"/>
      <c r="R28" s="20"/>
      <c r="S28" s="20"/>
    </row>
    <row r="29" spans="1:19">
      <c r="A29" s="20"/>
      <c r="B29" s="25" t="s">
        <v>72</v>
      </c>
      <c r="C29" s="24"/>
      <c r="D29" s="20"/>
      <c r="E29" s="20"/>
      <c r="F29" s="20"/>
      <c r="G29" s="20"/>
      <c r="H29" s="20"/>
      <c r="I29" s="20"/>
      <c r="J29" s="20"/>
      <c r="K29" s="24"/>
      <c r="L29" s="20"/>
      <c r="M29" s="20"/>
      <c r="N29" s="20"/>
      <c r="O29" s="20"/>
      <c r="P29" s="20"/>
      <c r="Q29" s="20"/>
      <c r="R29" s="20"/>
      <c r="S29" s="20"/>
    </row>
    <row r="30" spans="1:19">
      <c r="A30" s="20"/>
      <c r="B30" s="25" t="s">
        <v>73</v>
      </c>
      <c r="C30" s="24"/>
      <c r="D30" s="20"/>
      <c r="E30" s="20"/>
      <c r="F30" s="20"/>
      <c r="G30" s="20"/>
      <c r="H30" s="20"/>
      <c r="I30" s="20"/>
      <c r="J30" s="20"/>
      <c r="K30" s="24"/>
      <c r="L30" s="20"/>
      <c r="M30" s="20"/>
      <c r="N30" s="20"/>
      <c r="O30" s="20"/>
      <c r="P30" s="20"/>
      <c r="Q30" s="20"/>
      <c r="R30" s="20"/>
      <c r="S30" s="20"/>
    </row>
    <row r="31" spans="1:19">
      <c r="A31" s="20"/>
      <c r="B31" s="25" t="s">
        <v>74</v>
      </c>
      <c r="C31" s="24"/>
      <c r="D31" s="20"/>
      <c r="E31" s="20"/>
      <c r="F31" s="20"/>
      <c r="G31" s="20"/>
      <c r="H31" s="20"/>
      <c r="I31" s="20"/>
      <c r="J31" s="20"/>
      <c r="K31" s="24"/>
      <c r="L31" s="20"/>
      <c r="M31" s="20"/>
      <c r="N31" s="20"/>
      <c r="O31" s="20"/>
      <c r="P31" s="20"/>
      <c r="Q31" s="20"/>
      <c r="R31" s="20"/>
      <c r="S31" s="20"/>
    </row>
    <row r="32" spans="1:19">
      <c r="A32" s="20"/>
      <c r="B32" s="25" t="s">
        <v>75</v>
      </c>
      <c r="C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1:19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19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19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19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9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9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1:19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1:19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1:19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1:19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1:19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1:19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1:19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1:19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1:19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1:19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1:19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1:19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1:19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1:1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1:19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1:19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19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1:19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1:19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1:19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1:19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1:1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1:19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</row>
    <row r="111" spans="1:19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</row>
    <row r="112" spans="1:19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1:19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1:19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</row>
    <row r="115" spans="1:19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1:19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1:19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</row>
    <row r="118" spans="1:19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1: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</row>
    <row r="120" spans="1:19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</row>
    <row r="121" spans="1:19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</row>
    <row r="122" spans="1:19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</row>
    <row r="123" spans="1:19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</row>
    <row r="124" spans="1:19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</row>
    <row r="125" spans="1:19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</row>
    <row r="126" spans="1:19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</row>
    <row r="127" spans="1:19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</row>
    <row r="128" spans="1:19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</row>
    <row r="129" spans="1:1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</row>
    <row r="130" spans="1:19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</row>
    <row r="131" spans="1:19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</row>
    <row r="132" spans="1:19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</row>
    <row r="133" spans="1:19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</row>
    <row r="134" spans="1:19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</row>
    <row r="135" spans="1:19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</row>
    <row r="136" spans="1:19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</row>
    <row r="137" spans="1:19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</row>
    <row r="138" spans="1:19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</row>
    <row r="139" spans="1:1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</row>
    <row r="140" spans="1:19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</row>
    <row r="141" spans="1:19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</row>
    <row r="142" spans="1:19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</row>
    <row r="143" spans="1:19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</row>
    <row r="144" spans="1:19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</row>
    <row r="145" spans="1:19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</row>
    <row r="146" spans="1:19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</row>
    <row r="147" spans="1:19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</row>
    <row r="148" spans="1:19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</row>
    <row r="149" spans="1:1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</row>
    <row r="150" spans="1:19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</row>
    <row r="151" spans="1:19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</row>
    <row r="152" spans="1:19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</row>
    <row r="153" spans="1:19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</row>
    <row r="154" spans="1:19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</row>
    <row r="155" spans="1:19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</row>
    <row r="156" spans="1:19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</row>
    <row r="157" spans="1:19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</row>
    <row r="158" spans="1:19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</row>
    <row r="159" spans="1:1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</row>
    <row r="160" spans="1:19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</row>
    <row r="161" spans="1:19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</row>
    <row r="162" spans="1:19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</row>
    <row r="163" spans="1:19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</row>
    <row r="164" spans="1:19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</row>
    <row r="165" spans="1:19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</row>
    <row r="166" spans="1:19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</row>
    <row r="167" spans="1:19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</row>
    <row r="168" spans="1:19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</row>
    <row r="169" spans="1:1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</row>
    <row r="170" spans="1:19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</row>
    <row r="171" spans="1:19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</row>
    <row r="172" spans="1:19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</row>
    <row r="173" spans="1:19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</row>
    <row r="174" spans="1:19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</row>
    <row r="175" spans="1:19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</row>
    <row r="176" spans="1:19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</row>
    <row r="177" spans="1:19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</row>
    <row r="178" spans="1:19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</row>
    <row r="179" spans="1:1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</row>
    <row r="180" spans="1:19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</row>
    <row r="181" spans="1:19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</row>
    <row r="182" spans="1:19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</row>
    <row r="183" spans="1:19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</row>
    <row r="184" spans="1:19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</row>
    <row r="185" spans="1:19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</row>
    <row r="186" spans="1:19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</row>
    <row r="187" spans="1:19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</row>
    <row r="188" spans="1:19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</row>
    <row r="189" spans="1:1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</row>
    <row r="190" spans="1:19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</row>
    <row r="191" spans="1:19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</row>
    <row r="192" spans="1:19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</row>
    <row r="193" spans="1:19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</row>
    <row r="194" spans="1:19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</row>
    <row r="195" spans="1:19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</row>
    <row r="196" spans="1:19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</row>
    <row r="197" spans="1:19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</row>
    <row r="198" spans="1:19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</row>
    <row r="199" spans="1:1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</row>
    <row r="200" spans="1:19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</row>
    <row r="201" spans="1:19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</row>
    <row r="202" spans="1:19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</row>
    <row r="203" spans="1:19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</row>
    <row r="204" spans="1:19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</row>
    <row r="205" spans="1:19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</row>
    <row r="206" spans="1:19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</row>
    <row r="207" spans="1:19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</row>
    <row r="208" spans="1:19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</row>
    <row r="209" spans="1:1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</row>
    <row r="210" spans="1:19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</row>
    <row r="211" spans="1:19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</row>
    <row r="212" spans="1:19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</row>
    <row r="213" spans="1:19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</row>
    <row r="214" spans="1:19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</row>
    <row r="215" spans="1:19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</row>
    <row r="216" spans="1:19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</row>
    <row r="217" spans="1:19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</row>
    <row r="218" spans="1:19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</row>
    <row r="219" spans="1: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</row>
    <row r="220" spans="1:19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</row>
    <row r="221" spans="1:19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</row>
    <row r="222" spans="1:19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</row>
    <row r="223" spans="1:19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</row>
    <row r="224" spans="1:19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</row>
    <row r="225" spans="1:19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</row>
    <row r="226" spans="1:19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</row>
    <row r="227" spans="1:19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</row>
    <row r="228" spans="1:19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</row>
    <row r="229" spans="1:1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</row>
    <row r="230" spans="1:19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</row>
    <row r="231" spans="1:19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</row>
    <row r="232" spans="1:19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</row>
    <row r="233" spans="1:19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</row>
    <row r="234" spans="1:19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</row>
    <row r="235" spans="1:19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</row>
    <row r="236" spans="1:19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</row>
    <row r="237" spans="1:19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</row>
    <row r="238" spans="1:19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</row>
    <row r="239" spans="1:1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</row>
    <row r="240" spans="1:19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</row>
    <row r="241" spans="1:19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</row>
    <row r="242" spans="1:19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</row>
    <row r="243" spans="1:19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</row>
    <row r="244" spans="1:19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</row>
    <row r="245" spans="1:19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</row>
    <row r="246" spans="1:19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</row>
    <row r="247" spans="1:19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</row>
    <row r="248" spans="1:19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</row>
    <row r="249" spans="1:1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</row>
    <row r="250" spans="1:19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</row>
    <row r="251" spans="1:19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</row>
    <row r="252" spans="1:19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</row>
    <row r="253" spans="1:19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</row>
    <row r="254" spans="1:19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</row>
    <row r="255" spans="1:19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</row>
    <row r="256" spans="1:19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</row>
    <row r="257" spans="1:19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</row>
    <row r="258" spans="1:19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</row>
    <row r="259" spans="1:1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</row>
    <row r="260" spans="1:19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</row>
    <row r="261" spans="1:19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</row>
    <row r="262" spans="1:19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</row>
    <row r="263" spans="1:19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</row>
    <row r="264" spans="1:19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</row>
    <row r="265" spans="1:19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</row>
    <row r="266" spans="1:19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</row>
    <row r="267" spans="1:19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</row>
    <row r="268" spans="1:19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</row>
    <row r="269" spans="1:1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</row>
    <row r="270" spans="1:19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</row>
    <row r="271" spans="1:19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</row>
    <row r="272" spans="1:19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</row>
    <row r="273" spans="1:19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</row>
    <row r="274" spans="1:19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</row>
    <row r="275" spans="1:19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</row>
    <row r="276" spans="1:19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</row>
    <row r="277" spans="1:19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</row>
    <row r="278" spans="1:19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</row>
    <row r="279" spans="1:1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</row>
    <row r="280" spans="1:19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</row>
    <row r="281" spans="1:19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</row>
    <row r="282" spans="1:19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</row>
    <row r="283" spans="1:19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</row>
    <row r="284" spans="1:19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</row>
    <row r="285" spans="1:19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</row>
    <row r="286" spans="1:19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</row>
    <row r="287" spans="1:19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</row>
    <row r="288" spans="1:19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</row>
    <row r="289" spans="1:1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</row>
    <row r="290" spans="1:19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</row>
    <row r="291" spans="1:19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</row>
    <row r="292" spans="1:19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</row>
    <row r="293" spans="1:19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</row>
    <row r="294" spans="1:19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</row>
    <row r="295" spans="1:19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</row>
    <row r="296" spans="1:19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</row>
    <row r="297" spans="1:19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</row>
    <row r="298" spans="1:19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</row>
    <row r="299" spans="1:1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</row>
    <row r="300" spans="1:19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</row>
    <row r="301" spans="1:19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</row>
    <row r="302" spans="1:19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</row>
    <row r="303" spans="1:19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</row>
    <row r="304" spans="1:19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</row>
    <row r="305" spans="1:19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</row>
    <row r="306" spans="1:19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</row>
    <row r="307" spans="1:19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</row>
    <row r="308" spans="1:19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</row>
    <row r="309" spans="1:1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</row>
    <row r="310" spans="1:19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</row>
    <row r="311" spans="1:19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</row>
    <row r="312" spans="1:19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</row>
    <row r="313" spans="1:19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</row>
    <row r="314" spans="1:19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</row>
    <row r="315" spans="1:19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</row>
    <row r="316" spans="1:19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</row>
    <row r="317" spans="1:19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</row>
    <row r="318" spans="1:19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</row>
    <row r="319" spans="1: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</row>
    <row r="320" spans="1:19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</row>
    <row r="321" spans="1:19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</row>
    <row r="322" spans="1:19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</row>
    <row r="323" spans="1:19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</row>
    <row r="324" spans="1:19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</row>
    <row r="325" spans="1:19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</row>
    <row r="326" spans="1:19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</row>
    <row r="327" spans="1:19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</row>
    <row r="328" spans="1:19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</row>
    <row r="329" spans="1:1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</row>
    <row r="330" spans="1:19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</row>
    <row r="331" spans="1:19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</row>
    <row r="332" spans="1:19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</row>
    <row r="333" spans="1:19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</row>
    <row r="334" spans="1:19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</row>
    <row r="335" spans="1:19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</row>
    <row r="336" spans="1:19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</row>
    <row r="337" spans="1:19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</row>
    <row r="338" spans="1:19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</row>
    <row r="339" spans="1:1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</row>
    <row r="340" spans="1:19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</row>
    <row r="341" spans="1:19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</row>
    <row r="342" spans="1:19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</row>
    <row r="343" spans="1:19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</row>
    <row r="344" spans="1:19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</row>
    <row r="345" spans="1:19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</row>
    <row r="346" spans="1:19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</row>
    <row r="347" spans="1:19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</row>
    <row r="348" spans="1:19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</row>
    <row r="349" spans="1:1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</row>
    <row r="350" spans="1:19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</row>
    <row r="351" spans="1:19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</row>
    <row r="352" spans="1:19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</row>
    <row r="353" spans="1:19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</row>
    <row r="354" spans="1:19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</row>
    <row r="355" spans="1:19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</row>
    <row r="356" spans="1:19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</row>
    <row r="357" spans="1:19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</row>
    <row r="358" spans="1:19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</row>
    <row r="359" spans="1:1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</row>
    <row r="360" spans="1:19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</row>
    <row r="361" spans="1:19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</row>
    <row r="362" spans="1:19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</row>
    <row r="363" spans="1:19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</row>
    <row r="364" spans="1:19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</row>
    <row r="365" spans="1:19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</row>
    <row r="366" spans="1:19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</row>
    <row r="367" spans="1:19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</row>
    <row r="368" spans="1:19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</row>
    <row r="369" spans="1:1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</row>
    <row r="370" spans="1:19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</row>
    <row r="371" spans="1:19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</row>
    <row r="372" spans="1:19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</row>
    <row r="373" spans="1:19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</row>
    <row r="374" spans="1:19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</row>
    <row r="375" spans="1:19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</row>
    <row r="376" spans="1:19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</row>
    <row r="377" spans="1:19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</row>
    <row r="378" spans="1:19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</row>
    <row r="379" spans="1:1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</row>
    <row r="380" spans="1:19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</row>
    <row r="381" spans="1:19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</row>
    <row r="382" spans="1:19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</row>
    <row r="383" spans="1:19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</row>
    <row r="384" spans="1:19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</row>
    <row r="385" spans="1:19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</row>
    <row r="386" spans="1:19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</row>
    <row r="387" spans="1:19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</row>
    <row r="388" spans="1:19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</row>
    <row r="389" spans="1:1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</row>
    <row r="390" spans="1:19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</row>
    <row r="391" spans="1:19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</row>
    <row r="392" spans="1:19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</row>
    <row r="393" spans="1:19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</row>
    <row r="394" spans="1:19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</row>
    <row r="395" spans="1:19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</row>
    <row r="396" spans="1:19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</row>
    <row r="397" spans="1:19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</row>
    <row r="398" spans="1:19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</row>
    <row r="399" spans="1:1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</row>
    <row r="400" spans="1:19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</row>
    <row r="401" spans="1:19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</row>
    <row r="402" spans="1:19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</row>
    <row r="403" spans="1:19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</row>
    <row r="404" spans="1:19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</row>
    <row r="405" spans="1:19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</row>
    <row r="406" spans="1:19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</row>
    <row r="407" spans="1:19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</row>
    <row r="408" spans="1:19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</row>
    <row r="409" spans="1:1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</row>
    <row r="410" spans="1:19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</row>
    <row r="411" spans="1:19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</row>
    <row r="412" spans="1:19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</row>
    <row r="413" spans="1:19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</row>
    <row r="414" spans="1:19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</row>
    <row r="415" spans="1:19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</row>
    <row r="416" spans="1:19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</row>
    <row r="417" spans="1:19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</row>
    <row r="418" spans="1:19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</row>
    <row r="419" spans="1: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</row>
    <row r="420" spans="1:19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</row>
    <row r="421" spans="1:19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</row>
    <row r="422" spans="1:19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</row>
    <row r="423" spans="1:19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</row>
    <row r="424" spans="1:19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</row>
    <row r="425" spans="1:19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</row>
    <row r="426" spans="1:19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</row>
    <row r="427" spans="1:19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</row>
    <row r="428" spans="1:19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</row>
    <row r="429" spans="1:1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</row>
    <row r="430" spans="1:19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</row>
    <row r="431" spans="1:19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</row>
    <row r="432" spans="1:19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</row>
    <row r="433" spans="1:19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</row>
    <row r="434" spans="1:19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</row>
    <row r="435" spans="1:19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</row>
    <row r="436" spans="1:19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</row>
    <row r="437" spans="1:19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</row>
    <row r="438" spans="1:19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</row>
    <row r="439" spans="1:1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</row>
    <row r="440" spans="1:19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</row>
    <row r="441" spans="1:19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</row>
    <row r="442" spans="1:19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</row>
    <row r="443" spans="1:19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</row>
    <row r="444" spans="1:19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</row>
    <row r="445" spans="1:19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</row>
    <row r="446" spans="1:19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</row>
    <row r="447" spans="1:19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</row>
    <row r="448" spans="1:19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</row>
    <row r="449" spans="1:1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</row>
    <row r="450" spans="1:19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</row>
    <row r="451" spans="1:19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</row>
    <row r="452" spans="1:19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</row>
    <row r="453" spans="1:19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</row>
    <row r="454" spans="1:19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</row>
    <row r="455" spans="1:19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</row>
    <row r="456" spans="1:19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</row>
    <row r="457" spans="1:19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</row>
    <row r="458" spans="1:19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</row>
    <row r="459" spans="1:1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</row>
    <row r="460" spans="1:19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</row>
    <row r="461" spans="1:19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</row>
    <row r="462" spans="1:19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</row>
    <row r="463" spans="1:19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</row>
    <row r="464" spans="1:19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</row>
    <row r="465" spans="1:19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</row>
    <row r="466" spans="1:19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</row>
    <row r="467" spans="1:19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</row>
    <row r="468" spans="1:19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</row>
    <row r="469" spans="1:1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</row>
    <row r="470" spans="1:19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</row>
    <row r="471" spans="1:19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</row>
    <row r="472" spans="1:19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</row>
    <row r="473" spans="1:19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</row>
    <row r="474" spans="1:19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</row>
    <row r="475" spans="1:19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</row>
    <row r="476" spans="1:19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</row>
    <row r="477" spans="1:19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</row>
    <row r="478" spans="1:19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</row>
    <row r="479" spans="1:1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</row>
    <row r="480" spans="1:19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</row>
    <row r="481" spans="1:19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</row>
    <row r="482" spans="1:19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</row>
    <row r="483" spans="1:19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</row>
    <row r="484" spans="1:19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</row>
    <row r="485" spans="1:19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</row>
    <row r="486" spans="1:19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</row>
    <row r="487" spans="1:19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</row>
    <row r="488" spans="1:19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</row>
    <row r="489" spans="1:1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</row>
    <row r="490" spans="1:19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</row>
    <row r="491" spans="1:19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</row>
    <row r="492" spans="1:19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</row>
    <row r="493" spans="1:19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</row>
    <row r="494" spans="1:19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</row>
    <row r="495" spans="1:19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</row>
    <row r="496" spans="1:19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</row>
    <row r="497" spans="1:19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</row>
    <row r="498" spans="1:19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</row>
    <row r="499" spans="1:1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</row>
    <row r="500" spans="1:19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</row>
    <row r="501" spans="1:19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</row>
    <row r="502" spans="1:19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</row>
    <row r="503" spans="1:19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</row>
    <row r="504" spans="1:19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</row>
    <row r="505" spans="1:19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</row>
    <row r="506" spans="1:19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</row>
    <row r="507" spans="1:19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</row>
    <row r="508" spans="1:19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</row>
    <row r="509" spans="1:1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</row>
    <row r="510" spans="1:19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</row>
    <row r="511" spans="1:19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</row>
    <row r="512" spans="1:19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</row>
    <row r="513" spans="1:19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</row>
    <row r="514" spans="1:19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</row>
    <row r="515" spans="1:19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</row>
    <row r="516" spans="1:19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</row>
    <row r="517" spans="1:19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</row>
    <row r="518" spans="1:19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</row>
    <row r="519" spans="1: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</row>
    <row r="520" spans="1:19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</row>
    <row r="521" spans="1:19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</row>
    <row r="522" spans="1:19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</row>
    <row r="523" spans="1:19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</row>
    <row r="524" spans="1:19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</row>
    <row r="525" spans="1:19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</row>
    <row r="526" spans="1:19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</row>
    <row r="527" spans="1:19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</row>
    <row r="528" spans="1:19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</row>
    <row r="529" spans="1:1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</row>
    <row r="530" spans="1:19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</row>
    <row r="531" spans="1:19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</row>
    <row r="532" spans="1:19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</row>
    <row r="533" spans="1:19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</row>
    <row r="534" spans="1:19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</row>
    <row r="535" spans="1:19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</row>
    <row r="536" spans="1:19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</row>
    <row r="537" spans="1:19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</row>
    <row r="538" spans="1:19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</row>
    <row r="539" spans="1:1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</row>
    <row r="540" spans="1:19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</row>
    <row r="541" spans="1:19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</row>
    <row r="542" spans="1:19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</row>
    <row r="543" spans="1:19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</row>
    <row r="544" spans="1:19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</row>
    <row r="545" spans="1:19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</row>
    <row r="546" spans="1:19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</row>
    <row r="547" spans="1:19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</row>
    <row r="548" spans="1:19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</row>
    <row r="549" spans="1:1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</row>
    <row r="550" spans="1:19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</row>
    <row r="551" spans="1:19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</row>
    <row r="552" spans="1:19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</row>
    <row r="553" spans="1:19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</row>
    <row r="554" spans="1:19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</row>
    <row r="555" spans="1:19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</row>
    <row r="556" spans="1:19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</row>
    <row r="557" spans="1:19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</row>
    <row r="558" spans="1:19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</row>
    <row r="559" spans="1:1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</row>
    <row r="560" spans="1:19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</row>
    <row r="561" spans="1:19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</row>
    <row r="562" spans="1:19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</row>
    <row r="563" spans="1:19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</row>
    <row r="564" spans="1:19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</row>
    <row r="565" spans="1:19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</row>
    <row r="566" spans="1:19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</row>
    <row r="567" spans="1:19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</row>
    <row r="568" spans="1:19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</row>
    <row r="569" spans="1:1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</row>
    <row r="570" spans="1:19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</row>
    <row r="571" spans="1:19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</row>
    <row r="572" spans="1:19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</row>
    <row r="573" spans="1:19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</row>
    <row r="574" spans="1:19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</row>
    <row r="575" spans="1:19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</row>
    <row r="576" spans="1:19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</row>
    <row r="577" spans="1:19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</row>
    <row r="578" spans="1:19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</row>
    <row r="579" spans="1:1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</row>
    <row r="580" spans="1:19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</row>
    <row r="581" spans="1:19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</row>
    <row r="582" spans="1:19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</row>
    <row r="583" spans="1:19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</row>
    <row r="584" spans="1:19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</row>
    <row r="585" spans="1:19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</row>
    <row r="586" spans="1:19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</row>
    <row r="587" spans="1:19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</row>
    <row r="588" spans="1:19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</row>
    <row r="589" spans="1:1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</row>
    <row r="590" spans="1:19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</row>
    <row r="591" spans="1:19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</row>
    <row r="592" spans="1:19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</row>
    <row r="593" spans="1:19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</row>
    <row r="594" spans="1:19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</row>
    <row r="595" spans="1:19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</row>
    <row r="596" spans="1:19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</row>
    <row r="597" spans="1:19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</row>
    <row r="598" spans="1:19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</row>
    <row r="599" spans="1:1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</row>
    <row r="600" spans="1:19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</row>
    <row r="601" spans="1:19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</row>
    <row r="602" spans="1:19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</row>
    <row r="603" spans="1:19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</row>
    <row r="604" spans="1:19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</row>
    <row r="605" spans="1:19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</row>
    <row r="606" spans="1:19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</row>
    <row r="607" spans="1:19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</row>
    <row r="608" spans="1:19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</row>
    <row r="609" spans="1:1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</row>
    <row r="610" spans="1:19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</row>
    <row r="611" spans="1:19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</row>
    <row r="612" spans="1:19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</row>
    <row r="613" spans="1:19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</row>
    <row r="614" spans="1:19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</row>
    <row r="615" spans="1:19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</row>
    <row r="616" spans="1:19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</row>
    <row r="617" spans="1:19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</row>
    <row r="618" spans="1:19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</row>
    <row r="619" spans="1: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</row>
    <row r="620" spans="1:19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</row>
    <row r="621" spans="1:19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</row>
    <row r="622" spans="1:19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</row>
    <row r="623" spans="1:19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</row>
    <row r="624" spans="1:19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</row>
    <row r="625" spans="1:19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</row>
    <row r="626" spans="1:19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</row>
    <row r="627" spans="1:19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</row>
    <row r="628" spans="1:19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</row>
    <row r="629" spans="1:1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</row>
    <row r="630" spans="1:19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</row>
    <row r="631" spans="1:19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</row>
    <row r="632" spans="1:19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</row>
    <row r="633" spans="1:19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</row>
    <row r="634" spans="1:19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</row>
    <row r="635" spans="1:19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</row>
    <row r="636" spans="1:19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</row>
    <row r="637" spans="1:19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</row>
    <row r="638" spans="1:19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</row>
    <row r="639" spans="1:1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</row>
    <row r="640" spans="1:19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</row>
    <row r="641" spans="1:19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</row>
    <row r="642" spans="1:19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</row>
    <row r="643" spans="1:19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</row>
    <row r="644" spans="1:19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</row>
    <row r="645" spans="1:19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</row>
    <row r="646" spans="1:19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</row>
    <row r="647" spans="1:19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</row>
    <row r="648" spans="1:19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</row>
    <row r="649" spans="1:1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</row>
    <row r="650" spans="1:19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</row>
    <row r="651" spans="1:19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</row>
    <row r="652" spans="1:19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</row>
    <row r="653" spans="1:19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</row>
    <row r="654" spans="1:19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</row>
    <row r="655" spans="1:19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</row>
    <row r="656" spans="1:19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</row>
    <row r="657" spans="1:19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</row>
    <row r="658" spans="1:19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</row>
    <row r="659" spans="1:1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</row>
    <row r="660" spans="1:19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</row>
    <row r="661" spans="1:19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</row>
    <row r="662" spans="1:19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</row>
    <row r="663" spans="1:19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</row>
    <row r="664" spans="1:19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</row>
    <row r="665" spans="1:19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</row>
    <row r="666" spans="1:19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</row>
    <row r="667" spans="1:19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</row>
    <row r="668" spans="1:19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</row>
    <row r="669" spans="1:1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</row>
    <row r="670" spans="1:19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</row>
    <row r="671" spans="1:19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</row>
    <row r="672" spans="1:19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</row>
    <row r="673" spans="1:19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</row>
    <row r="674" spans="1:19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</row>
    <row r="675" spans="1:19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</row>
    <row r="676" spans="1:19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</row>
    <row r="677" spans="1:19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</row>
    <row r="678" spans="1:19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</row>
    <row r="679" spans="1:1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</row>
    <row r="680" spans="1:19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</row>
    <row r="681" spans="1:19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</row>
    <row r="682" spans="1:19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</row>
    <row r="683" spans="1:19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</row>
    <row r="684" spans="1:19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</row>
    <row r="685" spans="1:19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</row>
    <row r="686" spans="1:19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</row>
    <row r="687" spans="1:19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</row>
    <row r="688" spans="1:19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</row>
    <row r="689" spans="1:1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</row>
    <row r="690" spans="1:19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</row>
    <row r="691" spans="1:19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</row>
    <row r="692" spans="1:19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</row>
    <row r="693" spans="1:19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</row>
    <row r="694" spans="1:19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</row>
    <row r="695" spans="1:19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</row>
    <row r="696" spans="1:19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</row>
    <row r="697" spans="1:19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</row>
    <row r="698" spans="1:19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</row>
    <row r="699" spans="1:1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</row>
    <row r="700" spans="1:19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</row>
    <row r="701" spans="1:19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</row>
    <row r="702" spans="1:19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</row>
    <row r="703" spans="1:19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</row>
    <row r="704" spans="1:19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</row>
    <row r="705" spans="1:19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</row>
    <row r="706" spans="1:19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</row>
    <row r="707" spans="1:19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</row>
    <row r="708" spans="1:19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</row>
    <row r="709" spans="1:1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</row>
    <row r="710" spans="1:19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</row>
    <row r="711" spans="1:19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</row>
    <row r="712" spans="1:19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</row>
    <row r="713" spans="1:19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</row>
    <row r="714" spans="1:19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</row>
    <row r="715" spans="1:19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</row>
    <row r="716" spans="1:19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</row>
    <row r="717" spans="1:19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</row>
    <row r="718" spans="1:19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</row>
    <row r="719" spans="1: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</row>
    <row r="720" spans="1:19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</row>
    <row r="721" spans="1:19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</row>
    <row r="722" spans="1:19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</row>
    <row r="723" spans="1:19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</row>
    <row r="724" spans="1:19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</row>
    <row r="725" spans="1:19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</row>
    <row r="726" spans="1:19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</row>
    <row r="727" spans="1:19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</row>
    <row r="728" spans="1:19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</row>
    <row r="729" spans="1:1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</row>
    <row r="730" spans="1:19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</row>
    <row r="731" spans="1:19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</row>
    <row r="732" spans="1:19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</row>
    <row r="733" spans="1:19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</row>
    <row r="734" spans="1:19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</row>
    <row r="735" spans="1:19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</row>
    <row r="736" spans="1:19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</row>
    <row r="737" spans="1:19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</row>
    <row r="738" spans="1:19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</row>
    <row r="739" spans="1:1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</row>
    <row r="740" spans="1:19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</row>
    <row r="741" spans="1:19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</row>
    <row r="742" spans="1:19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</row>
    <row r="743" spans="1:19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</row>
    <row r="744" spans="1:19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</row>
    <row r="745" spans="1:19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</row>
    <row r="746" spans="1:19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</row>
    <row r="747" spans="1:19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</row>
    <row r="748" spans="1:19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</row>
    <row r="749" spans="1:1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</row>
    <row r="750" spans="1:19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</row>
    <row r="751" spans="1:19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</row>
    <row r="752" spans="1:19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</row>
    <row r="753" spans="1:19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</row>
    <row r="754" spans="1:19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</row>
    <row r="755" spans="1:19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</row>
    <row r="756" spans="1:19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</row>
    <row r="757" spans="1:19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</row>
    <row r="758" spans="1:19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</row>
    <row r="759" spans="1:1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</row>
    <row r="760" spans="1:19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</row>
    <row r="761" spans="1:19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</row>
    <row r="762" spans="1:19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</row>
    <row r="763" spans="1:19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</row>
    <row r="764" spans="1:19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</row>
    <row r="765" spans="1:19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</row>
    <row r="766" spans="1:19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</row>
    <row r="767" spans="1:19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</row>
    <row r="768" spans="1:19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</row>
    <row r="769" spans="1:1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</row>
    <row r="770" spans="1:19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</row>
    <row r="771" spans="1:19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</row>
    <row r="772" spans="1:19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</row>
    <row r="773" spans="1:19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</row>
    <row r="774" spans="1:19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</row>
    <row r="775" spans="1:19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</row>
    <row r="776" spans="1:19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</row>
    <row r="777" spans="1:19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</row>
    <row r="778" spans="1:19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</row>
    <row r="779" spans="1:1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</row>
    <row r="780" spans="1:19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</row>
    <row r="781" spans="1:19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</row>
    <row r="782" spans="1:19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</row>
    <row r="783" spans="1:19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</row>
    <row r="784" spans="1:19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</row>
    <row r="785" spans="1:19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</row>
    <row r="786" spans="1:19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</row>
    <row r="787" spans="1:19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</row>
    <row r="788" spans="1:19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</row>
    <row r="789" spans="1:1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</row>
    <row r="790" spans="1:19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</row>
    <row r="791" spans="1:19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</row>
    <row r="792" spans="1:19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</row>
    <row r="793" spans="1:19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</row>
    <row r="794" spans="1:19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</row>
    <row r="795" spans="1:19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</row>
    <row r="796" spans="1:19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</row>
    <row r="797" spans="1:19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</row>
    <row r="798" spans="1:19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</row>
    <row r="799" spans="1:1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</row>
    <row r="800" spans="1:19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</row>
    <row r="801" spans="1:19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</row>
    <row r="802" spans="1:19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</row>
    <row r="803" spans="1:19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</row>
    <row r="804" spans="1:19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</row>
    <row r="805" spans="1:19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</row>
    <row r="806" spans="1:19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</row>
    <row r="807" spans="1:19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</row>
    <row r="808" spans="1:19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</row>
    <row r="809" spans="1:1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</row>
    <row r="810" spans="1:19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</row>
    <row r="811" spans="1:19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</row>
    <row r="812" spans="1:19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</row>
    <row r="813" spans="1:19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</row>
    <row r="814" spans="1:19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</row>
    <row r="815" spans="1:19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</row>
    <row r="816" spans="1:19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</row>
    <row r="817" spans="1:19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</row>
    <row r="818" spans="1:19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</row>
    <row r="819" spans="1: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</row>
    <row r="820" spans="1:19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</row>
    <row r="821" spans="1:19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</row>
    <row r="822" spans="1:19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</row>
    <row r="823" spans="1:19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</row>
    <row r="824" spans="1:19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</row>
    <row r="825" spans="1:19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</row>
    <row r="826" spans="1:19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</row>
    <row r="827" spans="1:19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</row>
    <row r="828" spans="1:19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</row>
    <row r="829" spans="1:1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</row>
    <row r="830" spans="1:19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</row>
    <row r="831" spans="1:19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</row>
    <row r="832" spans="1:19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</row>
    <row r="833" spans="1:19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</row>
    <row r="834" spans="1:19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</row>
    <row r="835" spans="1:19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</row>
    <row r="836" spans="1:19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</row>
    <row r="837" spans="1:19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</row>
    <row r="838" spans="1:19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</row>
    <row r="839" spans="1:1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</row>
    <row r="840" spans="1:19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</row>
    <row r="841" spans="1:19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</row>
    <row r="842" spans="1:19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</row>
    <row r="843" spans="1:19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</row>
    <row r="844" spans="1:19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</row>
    <row r="845" spans="1:19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</row>
    <row r="846" spans="1:19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</row>
    <row r="847" spans="1:19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</row>
    <row r="848" spans="1:19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</row>
    <row r="849" spans="1:1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</row>
    <row r="850" spans="1:19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</row>
    <row r="851" spans="1:19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</row>
    <row r="852" spans="1:19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</row>
    <row r="853" spans="1:19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</row>
    <row r="854" spans="1:19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</row>
    <row r="855" spans="1:19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</row>
    <row r="856" spans="1:19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</row>
    <row r="857" spans="1:19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</row>
    <row r="858" spans="1:19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</row>
    <row r="859" spans="1:1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</row>
    <row r="860" spans="1:19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</row>
    <row r="861" spans="1:19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</row>
    <row r="862" spans="1:19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</row>
    <row r="863" spans="1:19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</row>
    <row r="864" spans="1:19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</row>
    <row r="865" spans="1:19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</row>
    <row r="866" spans="1:19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</row>
    <row r="867" spans="1:19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</row>
    <row r="868" spans="1:19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</row>
    <row r="869" spans="1:1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</row>
    <row r="870" spans="1:19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</row>
    <row r="871" spans="1:19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</row>
    <row r="872" spans="1:19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</row>
    <row r="873" spans="1:19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</row>
    <row r="874" spans="1:19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</row>
    <row r="875" spans="1:19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</row>
    <row r="876" spans="1:19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</row>
    <row r="877" spans="1:19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</row>
    <row r="878" spans="1:19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</row>
    <row r="879" spans="1:1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</row>
    <row r="880" spans="1:19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</row>
    <row r="881" spans="1:19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</row>
    <row r="882" spans="1:19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</row>
    <row r="883" spans="1:19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</row>
    <row r="884" spans="1:19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</row>
    <row r="885" spans="1:19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</row>
    <row r="886" spans="1:19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</row>
    <row r="887" spans="1:19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</row>
    <row r="888" spans="1:19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</row>
    <row r="889" spans="1:1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</row>
    <row r="890" spans="1:19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</row>
    <row r="891" spans="1:19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</row>
    <row r="892" spans="1:19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</row>
    <row r="893" spans="1:19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</row>
    <row r="894" spans="1:19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</row>
    <row r="895" spans="1:19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</row>
    <row r="896" spans="1:19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</row>
    <row r="897" spans="1:19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</row>
    <row r="898" spans="1:19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</row>
    <row r="899" spans="1:1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</row>
    <row r="900" spans="1:19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</row>
    <row r="901" spans="1:19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</row>
    <row r="902" spans="1:19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</row>
    <row r="903" spans="1:19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</row>
    <row r="904" spans="1:19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</row>
    <row r="905" spans="1:19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</row>
    <row r="906" spans="1:19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</row>
    <row r="907" spans="1:19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</row>
    <row r="908" spans="1:19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</row>
    <row r="909" spans="1:1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</row>
    <row r="910" spans="1:19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</row>
    <row r="911" spans="1:19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</row>
    <row r="912" spans="1:19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</row>
    <row r="913" spans="1:19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</row>
    <row r="914" spans="1:19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</row>
    <row r="915" spans="1:19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</row>
    <row r="916" spans="1:19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</row>
    <row r="917" spans="1:19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</row>
    <row r="918" spans="1:19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</row>
    <row r="919" spans="1: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</row>
    <row r="920" spans="1:19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</row>
    <row r="921" spans="1:19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</row>
    <row r="922" spans="1:19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</row>
    <row r="923" spans="1:19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</row>
    <row r="924" spans="1:19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</row>
    <row r="925" spans="1:19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</row>
    <row r="926" spans="1:19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</row>
    <row r="927" spans="1:19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</row>
    <row r="928" spans="1:19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</row>
    <row r="929" spans="1:1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</row>
    <row r="930" spans="1:19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</row>
    <row r="931" spans="1:19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</row>
    <row r="932" spans="1:19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</row>
    <row r="933" spans="1:19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</row>
    <row r="934" spans="1:19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</row>
    <row r="935" spans="1:19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</row>
    <row r="936" spans="1:19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</row>
    <row r="937" spans="1:19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</row>
    <row r="938" spans="1:19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</row>
    <row r="939" spans="1:1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</row>
    <row r="940" spans="1:19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</row>
    <row r="941" spans="1:19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</row>
    <row r="942" spans="1:19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</row>
    <row r="943" spans="1:19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</row>
    <row r="944" spans="1:19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</row>
    <row r="945" spans="1:19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</row>
    <row r="946" spans="1:19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</row>
    <row r="947" spans="1:19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</row>
    <row r="948" spans="1:19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</row>
    <row r="949" spans="1:1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</row>
    <row r="950" spans="1:19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</row>
    <row r="951" spans="1:19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</row>
    <row r="952" spans="1:19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</row>
    <row r="953" spans="1:19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</row>
    <row r="954" spans="1:19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</row>
    <row r="955" spans="1:19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</row>
    <row r="956" spans="1:19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</row>
    <row r="957" spans="1:19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</row>
    <row r="958" spans="1:19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</row>
    <row r="959" spans="1:1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</row>
    <row r="960" spans="1:19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</row>
    <row r="961" spans="1:19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</row>
    <row r="962" spans="1:19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</row>
    <row r="963" spans="1:19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</row>
    <row r="964" spans="1:19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</row>
    <row r="965" spans="1:19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</row>
    <row r="966" spans="1:19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</row>
    <row r="967" spans="1:19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</row>
  </sheetData>
  <phoneticPr fontId="2"/>
  <hyperlinks>
    <hyperlink ref="B7" r:id="rId1" tooltip="工業統計調査 (存在しないページ)" display="http://ja.wikipedia.org/w/index.php?title=%E5%B7%A5%E6%A5%AD%E7%B5%B1%E8%A8%88%E8%AA%BF%E6%9F%BB&amp;action=edit&amp;redlink=1"/>
    <hyperlink ref="B8" r:id="rId2" tooltip="工業統計調査 (存在しないページ)" display="http://ja.wikipedia.org/w/index.php?title=%E5%B7%A5%E6%A5%AD%E7%B5%B1%E8%A8%88%E8%AA%BF%E6%9F%BB&amp;action=edit&amp;redlink=1"/>
  </hyperlinks>
  <pageMargins left="0.7" right="0.7" top="0.75" bottom="0.75" header="0.3" footer="0.3"/>
  <pageSetup paperSize="13" orientation="portrait" horizontalDpi="4294967293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2"/>
  <sheetViews>
    <sheetView showGridLines="0" workbookViewId="0"/>
  </sheetViews>
  <sheetFormatPr defaultRowHeight="13.5"/>
  <cols>
    <col min="3" max="3" width="10.625" customWidth="1"/>
    <col min="4" max="4" width="10.25" customWidth="1"/>
    <col min="5" max="5" width="10.375" customWidth="1"/>
  </cols>
  <sheetData>
    <row r="1" spans="1:6">
      <c r="A1" t="s">
        <v>117</v>
      </c>
      <c r="C1" t="s">
        <v>84</v>
      </c>
    </row>
    <row r="2" spans="1:6">
      <c r="C2" t="s">
        <v>85</v>
      </c>
    </row>
    <row r="4" spans="1:6" ht="40.5">
      <c r="C4" s="32" t="s">
        <v>77</v>
      </c>
      <c r="D4" s="32" t="s">
        <v>78</v>
      </c>
    </row>
    <row r="5" spans="1:6" ht="27">
      <c r="C5" s="32" t="s">
        <v>79</v>
      </c>
      <c r="D5" s="32" t="s">
        <v>80</v>
      </c>
      <c r="E5" s="32" t="s">
        <v>81</v>
      </c>
      <c r="F5" s="34" t="s">
        <v>83</v>
      </c>
    </row>
    <row r="6" spans="1:6">
      <c r="C6" s="32" t="s">
        <v>82</v>
      </c>
      <c r="D6" s="32" t="s">
        <v>82</v>
      </c>
      <c r="E6" s="32"/>
    </row>
    <row r="7" spans="1:6">
      <c r="C7" s="32" t="s">
        <v>118</v>
      </c>
      <c r="D7" s="32"/>
      <c r="E7" s="32" t="s">
        <v>119</v>
      </c>
      <c r="F7" t="s">
        <v>116</v>
      </c>
    </row>
    <row r="8" spans="1:6">
      <c r="A8" s="28">
        <v>1988</v>
      </c>
      <c r="B8" s="29">
        <v>1</v>
      </c>
      <c r="C8" s="26">
        <v>92.8</v>
      </c>
      <c r="D8" s="30">
        <v>71.400000000000006</v>
      </c>
      <c r="E8" s="33">
        <f>D8/D$276*100</f>
        <v>73.230769230769226</v>
      </c>
      <c r="F8" s="35">
        <v>91.1</v>
      </c>
    </row>
    <row r="9" spans="1:6">
      <c r="A9" s="28"/>
      <c r="B9" s="29">
        <v>2</v>
      </c>
      <c r="C9" s="26">
        <v>95.5</v>
      </c>
      <c r="D9" s="30">
        <v>73</v>
      </c>
      <c r="E9" s="33">
        <f>D9/D$276*100</f>
        <v>74.871794871794876</v>
      </c>
      <c r="F9" s="35">
        <v>93.3</v>
      </c>
    </row>
    <row r="10" spans="1:6">
      <c r="A10" s="28"/>
      <c r="B10" s="29">
        <v>3</v>
      </c>
      <c r="C10" s="26">
        <v>93.5</v>
      </c>
      <c r="D10" s="30">
        <v>71.900000000000006</v>
      </c>
      <c r="E10" s="33">
        <f>D10/D$276*100</f>
        <v>73.743589743589752</v>
      </c>
      <c r="F10" s="35">
        <v>92.3</v>
      </c>
    </row>
    <row r="11" spans="1:6">
      <c r="A11" s="28"/>
      <c r="B11" s="29">
        <v>4</v>
      </c>
      <c r="C11" s="26">
        <v>96</v>
      </c>
      <c r="D11" s="30">
        <v>72.900000000000006</v>
      </c>
      <c r="E11" s="33">
        <f>D11/D$276*100</f>
        <v>74.769230769230774</v>
      </c>
      <c r="F11" s="35">
        <v>93.9</v>
      </c>
    </row>
    <row r="12" spans="1:6">
      <c r="A12" s="28"/>
      <c r="B12" s="29">
        <v>5</v>
      </c>
      <c r="C12" s="26">
        <v>95.1</v>
      </c>
      <c r="D12" s="30">
        <v>73.5</v>
      </c>
      <c r="E12" s="33">
        <f>D12/D$276*100</f>
        <v>75.384615384615387</v>
      </c>
      <c r="F12" s="35">
        <v>93.6</v>
      </c>
    </row>
    <row r="13" spans="1:6">
      <c r="A13" s="28"/>
      <c r="B13" s="29">
        <v>6</v>
      </c>
      <c r="C13" s="26">
        <v>95.3</v>
      </c>
      <c r="D13" s="30">
        <v>73.900000000000006</v>
      </c>
      <c r="E13" s="33">
        <f>D13/D$276*100</f>
        <v>75.794871794871796</v>
      </c>
      <c r="F13" s="35">
        <v>94.4</v>
      </c>
    </row>
    <row r="14" spans="1:6">
      <c r="A14" s="28"/>
      <c r="B14" s="29">
        <v>7</v>
      </c>
      <c r="C14" s="26">
        <v>95.7</v>
      </c>
      <c r="D14" s="30">
        <v>74.400000000000006</v>
      </c>
      <c r="E14" s="33">
        <f>D14/D$276*100</f>
        <v>76.307692307692307</v>
      </c>
      <c r="F14" s="35">
        <v>95.3</v>
      </c>
    </row>
    <row r="15" spans="1:6">
      <c r="A15" s="28"/>
      <c r="B15" s="29">
        <v>8</v>
      </c>
      <c r="C15" s="26">
        <v>96.2</v>
      </c>
      <c r="D15" s="30">
        <v>74.8</v>
      </c>
      <c r="E15" s="33">
        <f>D15/D$276*100</f>
        <v>76.717948717948715</v>
      </c>
      <c r="F15" s="35">
        <v>95.9</v>
      </c>
    </row>
    <row r="16" spans="1:6">
      <c r="A16" s="28"/>
      <c r="B16" s="29">
        <v>9</v>
      </c>
      <c r="C16" s="26">
        <v>97.8</v>
      </c>
      <c r="D16" s="30">
        <v>74</v>
      </c>
      <c r="E16" s="33">
        <f>D16/D$276*100</f>
        <v>75.897435897435898</v>
      </c>
      <c r="F16" s="35">
        <v>96.6</v>
      </c>
    </row>
    <row r="17" spans="1:9">
      <c r="A17" s="28"/>
      <c r="B17" s="29">
        <v>10</v>
      </c>
      <c r="C17" s="26">
        <v>96.4</v>
      </c>
      <c r="D17" s="30">
        <v>75.5</v>
      </c>
      <c r="E17" s="33">
        <f>D17/D$276*100</f>
        <v>77.435897435897445</v>
      </c>
      <c r="F17" s="35">
        <v>96.7</v>
      </c>
    </row>
    <row r="18" spans="1:9">
      <c r="A18" s="28"/>
      <c r="B18" s="29">
        <v>11</v>
      </c>
      <c r="C18" s="26">
        <v>98.3</v>
      </c>
      <c r="D18" s="30">
        <v>75.900000000000006</v>
      </c>
      <c r="E18" s="33">
        <f>D18/D$276*100</f>
        <v>77.846153846153854</v>
      </c>
      <c r="F18" s="35">
        <v>98.1</v>
      </c>
    </row>
    <row r="19" spans="1:9">
      <c r="A19" s="28"/>
      <c r="B19" s="29">
        <v>12</v>
      </c>
      <c r="C19" s="26">
        <v>99.2</v>
      </c>
      <c r="D19" s="30">
        <v>76.7</v>
      </c>
      <c r="E19" s="33">
        <f>D19/D$276*100</f>
        <v>78.666666666666671</v>
      </c>
      <c r="F19" s="35">
        <v>98.4</v>
      </c>
    </row>
    <row r="20" spans="1:9">
      <c r="A20" s="28">
        <v>1989</v>
      </c>
      <c r="B20" s="29">
        <v>1</v>
      </c>
      <c r="C20" s="26">
        <v>100.3</v>
      </c>
      <c r="D20" s="30">
        <v>76.099999999999994</v>
      </c>
      <c r="E20" s="33">
        <f>D20/D$276*100</f>
        <v>78.051282051282044</v>
      </c>
      <c r="F20" s="35">
        <v>98.8</v>
      </c>
    </row>
    <row r="21" spans="1:9">
      <c r="A21" s="28"/>
      <c r="B21" s="29">
        <v>2</v>
      </c>
      <c r="C21" s="26">
        <v>99.5</v>
      </c>
      <c r="D21" s="30">
        <v>77.2</v>
      </c>
      <c r="E21" s="33">
        <f>D21/D$276*100</f>
        <v>79.179487179487182</v>
      </c>
      <c r="F21" s="35">
        <v>98.8</v>
      </c>
    </row>
    <row r="22" spans="1:9">
      <c r="A22" s="28"/>
      <c r="B22" s="29">
        <v>3</v>
      </c>
      <c r="C22" s="26">
        <v>103.1</v>
      </c>
      <c r="D22" s="30">
        <v>81.099999999999994</v>
      </c>
      <c r="E22" s="33">
        <f>D22/D$276*100</f>
        <v>83.179487179487182</v>
      </c>
      <c r="F22" s="35">
        <v>102.5</v>
      </c>
    </row>
    <row r="23" spans="1:9">
      <c r="A23" s="28"/>
      <c r="B23" s="29">
        <v>4</v>
      </c>
      <c r="C23" s="26">
        <v>101.4</v>
      </c>
      <c r="D23" s="30">
        <v>76</v>
      </c>
      <c r="E23" s="33">
        <f>D23/D$276*100</f>
        <v>77.948717948717956</v>
      </c>
      <c r="F23" s="35">
        <v>100.3</v>
      </c>
    </row>
    <row r="24" spans="1:9">
      <c r="A24" s="28"/>
      <c r="B24" s="29">
        <v>5</v>
      </c>
      <c r="C24" s="26">
        <v>101.3</v>
      </c>
      <c r="D24" s="30">
        <v>77</v>
      </c>
      <c r="E24" s="33">
        <f>D24/D$276*100</f>
        <v>78.974358974358978</v>
      </c>
      <c r="F24" s="35">
        <v>99.9</v>
      </c>
    </row>
    <row r="25" spans="1:9">
      <c r="A25" s="28"/>
      <c r="B25" s="29">
        <v>6</v>
      </c>
      <c r="C25" s="26">
        <v>102.8</v>
      </c>
      <c r="D25" s="30">
        <v>77.099999999999994</v>
      </c>
      <c r="E25" s="33">
        <f>D25/D$276*100</f>
        <v>79.076923076923066</v>
      </c>
      <c r="F25" s="35">
        <v>100.5</v>
      </c>
    </row>
    <row r="26" spans="1:9">
      <c r="A26" s="28"/>
      <c r="B26" s="29">
        <v>7</v>
      </c>
      <c r="C26" s="26">
        <v>100.5</v>
      </c>
      <c r="D26" s="30">
        <v>77.8</v>
      </c>
      <c r="E26" s="33">
        <f>D26/D$276*100</f>
        <v>79.794871794871796</v>
      </c>
      <c r="F26" s="35">
        <v>100</v>
      </c>
    </row>
    <row r="27" spans="1:9">
      <c r="A27" s="28"/>
      <c r="B27" s="29">
        <v>8</v>
      </c>
      <c r="C27" s="26">
        <v>102.5</v>
      </c>
      <c r="D27" s="30">
        <v>78.8</v>
      </c>
      <c r="E27" s="33">
        <f>D27/D$276*100</f>
        <v>80.820512820512818</v>
      </c>
      <c r="F27" s="35">
        <v>101.2</v>
      </c>
    </row>
    <row r="28" spans="1:9">
      <c r="A28" s="28"/>
      <c r="B28" s="29">
        <v>9</v>
      </c>
      <c r="C28" s="26">
        <v>101.9</v>
      </c>
      <c r="D28" s="30">
        <v>79.5</v>
      </c>
      <c r="E28" s="33">
        <f>D28/D$276*100</f>
        <v>81.538461538461533</v>
      </c>
      <c r="F28" s="35">
        <v>101.5</v>
      </c>
      <c r="H28" t="s">
        <v>86</v>
      </c>
    </row>
    <row r="29" spans="1:9" ht="14.25" thickBot="1">
      <c r="A29" s="28"/>
      <c r="B29" s="29">
        <v>10</v>
      </c>
      <c r="C29" s="26">
        <v>101.2</v>
      </c>
      <c r="D29" s="30">
        <v>79.8</v>
      </c>
      <c r="E29" s="33">
        <f>D29/D$276*100</f>
        <v>81.84615384615384</v>
      </c>
      <c r="F29" s="35">
        <v>101</v>
      </c>
    </row>
    <row r="30" spans="1:9">
      <c r="A30" s="28"/>
      <c r="B30" s="29">
        <v>11</v>
      </c>
      <c r="C30" s="26">
        <v>102.2</v>
      </c>
      <c r="D30" s="30">
        <v>80.099999999999994</v>
      </c>
      <c r="E30" s="33">
        <f>D30/D$276*100</f>
        <v>82.153846153846146</v>
      </c>
      <c r="F30" s="35">
        <v>102</v>
      </c>
      <c r="H30" s="39" t="s">
        <v>87</v>
      </c>
      <c r="I30" s="39"/>
    </row>
    <row r="31" spans="1:9">
      <c r="A31" s="28"/>
      <c r="B31" s="29">
        <v>12</v>
      </c>
      <c r="C31" s="26">
        <v>102.6</v>
      </c>
      <c r="D31" s="30">
        <v>81.599999999999994</v>
      </c>
      <c r="E31" s="33">
        <f>D31/D$276*100</f>
        <v>83.692307692307693</v>
      </c>
      <c r="F31" s="35">
        <v>102.7</v>
      </c>
      <c r="H31" s="36" t="s">
        <v>88</v>
      </c>
      <c r="I31" s="36">
        <v>0.85529683374043675</v>
      </c>
    </row>
    <row r="32" spans="1:9">
      <c r="A32" s="28">
        <v>1990</v>
      </c>
      <c r="B32" s="29">
        <v>1</v>
      </c>
      <c r="C32" s="26">
        <v>101.7</v>
      </c>
      <c r="D32" s="30">
        <v>81</v>
      </c>
      <c r="E32" s="33">
        <f>D32/D$276*100</f>
        <v>83.07692307692308</v>
      </c>
      <c r="F32" s="35">
        <v>102.4</v>
      </c>
      <c r="H32" s="36" t="s">
        <v>89</v>
      </c>
      <c r="I32" s="36">
        <v>0.73153267380641629</v>
      </c>
    </row>
    <row r="33" spans="1:16">
      <c r="A33" s="28"/>
      <c r="B33" s="29">
        <v>2</v>
      </c>
      <c r="C33" s="26">
        <v>102.6</v>
      </c>
      <c r="D33" s="30">
        <v>80.8</v>
      </c>
      <c r="E33" s="33">
        <f>D33/D$276*100</f>
        <v>82.871794871794862</v>
      </c>
      <c r="F33" s="35">
        <v>102.5</v>
      </c>
      <c r="H33" s="36" t="s">
        <v>90</v>
      </c>
      <c r="I33" s="36">
        <v>0.72972481302396786</v>
      </c>
    </row>
    <row r="34" spans="1:16">
      <c r="A34" s="28"/>
      <c r="B34" s="29">
        <v>3</v>
      </c>
      <c r="C34" s="26">
        <v>104.5</v>
      </c>
      <c r="D34" s="30">
        <v>81.099999999999994</v>
      </c>
      <c r="E34" s="33">
        <f>D34/D$276*100</f>
        <v>83.179487179487182</v>
      </c>
      <c r="F34" s="35">
        <v>102.7</v>
      </c>
      <c r="H34" s="36" t="s">
        <v>91</v>
      </c>
      <c r="I34" s="36">
        <v>3.8271318317441398</v>
      </c>
    </row>
    <row r="35" spans="1:16" ht="14.25" thickBot="1">
      <c r="A35" s="28"/>
      <c r="B35" s="29">
        <v>4</v>
      </c>
      <c r="C35" s="26">
        <v>104.5</v>
      </c>
      <c r="D35" s="30">
        <v>82.1</v>
      </c>
      <c r="E35" s="33">
        <f>D35/D$276*100</f>
        <v>84.205128205128204</v>
      </c>
      <c r="F35" s="35">
        <v>103.4</v>
      </c>
      <c r="H35" s="37" t="s">
        <v>92</v>
      </c>
      <c r="I35" s="37">
        <v>300</v>
      </c>
    </row>
    <row r="36" spans="1:16">
      <c r="A36" s="28"/>
      <c r="B36" s="29">
        <v>5</v>
      </c>
      <c r="C36" s="26">
        <v>105.3</v>
      </c>
      <c r="D36" s="30">
        <v>82.2</v>
      </c>
      <c r="E36" s="33">
        <f>D36/D$276*100</f>
        <v>84.307692307692307</v>
      </c>
      <c r="F36" s="35">
        <v>104.6</v>
      </c>
    </row>
    <row r="37" spans="1:16" ht="14.25" thickBot="1">
      <c r="A37" s="28"/>
      <c r="B37" s="29">
        <v>6</v>
      </c>
      <c r="C37" s="26">
        <v>105.5</v>
      </c>
      <c r="D37" s="30">
        <v>83.3</v>
      </c>
      <c r="E37" s="33">
        <f>D37/D$276*100</f>
        <v>85.435897435897431</v>
      </c>
      <c r="F37" s="35">
        <v>105.3</v>
      </c>
      <c r="H37" t="s">
        <v>93</v>
      </c>
    </row>
    <row r="38" spans="1:16">
      <c r="A38" s="28"/>
      <c r="B38" s="29">
        <v>7</v>
      </c>
      <c r="C38" s="26">
        <v>106.6</v>
      </c>
      <c r="D38" s="30">
        <v>84.2</v>
      </c>
      <c r="E38" s="33">
        <f>D38/D$276*100</f>
        <v>86.358974358974365</v>
      </c>
      <c r="F38" s="35">
        <v>105.8</v>
      </c>
      <c r="H38" s="38"/>
      <c r="I38" s="38" t="s">
        <v>98</v>
      </c>
      <c r="J38" s="38" t="s">
        <v>99</v>
      </c>
      <c r="K38" s="38" t="s">
        <v>100</v>
      </c>
      <c r="L38" s="38" t="s">
        <v>101</v>
      </c>
      <c r="M38" s="38" t="s">
        <v>102</v>
      </c>
    </row>
    <row r="39" spans="1:16">
      <c r="A39" s="28"/>
      <c r="B39" s="29">
        <v>8</v>
      </c>
      <c r="C39" s="26">
        <v>107.2</v>
      </c>
      <c r="D39" s="30">
        <v>83.2</v>
      </c>
      <c r="E39" s="33">
        <f>D39/D$276*100</f>
        <v>85.333333333333343</v>
      </c>
      <c r="F39" s="35">
        <v>105.7</v>
      </c>
      <c r="H39" s="36" t="s">
        <v>94</v>
      </c>
      <c r="I39" s="36">
        <v>2</v>
      </c>
      <c r="J39" s="36">
        <v>11853.472196907878</v>
      </c>
      <c r="K39" s="36">
        <v>5926.7360984539391</v>
      </c>
      <c r="L39" s="36">
        <v>404.63993738262644</v>
      </c>
      <c r="M39" s="36">
        <v>1.5501669108221053E-85</v>
      </c>
    </row>
    <row r="40" spans="1:16">
      <c r="A40" s="28"/>
      <c r="B40" s="29">
        <v>9</v>
      </c>
      <c r="C40" s="26">
        <v>106.6</v>
      </c>
      <c r="D40" s="30">
        <v>83.2</v>
      </c>
      <c r="E40" s="33">
        <f>D40/D$276*100</f>
        <v>85.333333333333343</v>
      </c>
      <c r="F40" s="35">
        <v>105.2</v>
      </c>
      <c r="H40" s="36" t="s">
        <v>95</v>
      </c>
      <c r="I40" s="36">
        <v>297</v>
      </c>
      <c r="J40" s="36">
        <v>4350.1406030921289</v>
      </c>
      <c r="K40" s="36">
        <v>14.646938057549256</v>
      </c>
      <c r="L40" s="36"/>
      <c r="M40" s="36"/>
    </row>
    <row r="41" spans="1:16" ht="14.25" thickBot="1">
      <c r="A41" s="28"/>
      <c r="B41" s="29">
        <v>10</v>
      </c>
      <c r="C41" s="26">
        <v>108.6</v>
      </c>
      <c r="D41" s="30">
        <v>83.7</v>
      </c>
      <c r="E41" s="33">
        <f>D41/D$276*100</f>
        <v>85.846153846153854</v>
      </c>
      <c r="F41" s="35">
        <v>106.4</v>
      </c>
      <c r="H41" s="37" t="s">
        <v>96</v>
      </c>
      <c r="I41" s="37">
        <v>299</v>
      </c>
      <c r="J41" s="37">
        <v>16203.612800000006</v>
      </c>
      <c r="K41" s="37"/>
      <c r="L41" s="37"/>
      <c r="M41" s="37"/>
    </row>
    <row r="42" spans="1:16" ht="14.25" thickBot="1">
      <c r="A42" s="28"/>
      <c r="B42" s="29">
        <v>11</v>
      </c>
      <c r="C42" s="26">
        <v>107.9</v>
      </c>
      <c r="D42" s="30">
        <v>83.4</v>
      </c>
      <c r="E42" s="33">
        <f>D42/D$276*100</f>
        <v>85.538461538461547</v>
      </c>
      <c r="F42" s="35">
        <v>105.7</v>
      </c>
    </row>
    <row r="43" spans="1:16">
      <c r="A43" s="28"/>
      <c r="B43" s="29">
        <v>12</v>
      </c>
      <c r="C43" s="26">
        <v>107.9</v>
      </c>
      <c r="D43" s="30">
        <v>84.2</v>
      </c>
      <c r="E43" s="33">
        <f>D43/D$276*100</f>
        <v>86.358974358974365</v>
      </c>
      <c r="F43" s="35">
        <v>105.8</v>
      </c>
      <c r="H43" s="38"/>
      <c r="I43" s="38" t="s">
        <v>103</v>
      </c>
      <c r="J43" s="38" t="s">
        <v>91</v>
      </c>
      <c r="K43" s="38" t="s">
        <v>104</v>
      </c>
      <c r="L43" s="38" t="s">
        <v>105</v>
      </c>
      <c r="M43" s="38" t="s">
        <v>106</v>
      </c>
      <c r="N43" s="38" t="s">
        <v>107</v>
      </c>
      <c r="O43" s="38" t="s">
        <v>108</v>
      </c>
      <c r="P43" s="38" t="s">
        <v>109</v>
      </c>
    </row>
    <row r="44" spans="1:16">
      <c r="A44" s="28">
        <v>1991</v>
      </c>
      <c r="B44" s="29">
        <v>1</v>
      </c>
      <c r="C44" s="26">
        <v>108.8</v>
      </c>
      <c r="D44" s="30">
        <v>84.7</v>
      </c>
      <c r="E44" s="33">
        <f>D44/D$276*100</f>
        <v>86.871794871794876</v>
      </c>
      <c r="F44" s="35">
        <v>105.7</v>
      </c>
      <c r="H44" s="36" t="s">
        <v>97</v>
      </c>
      <c r="I44" s="36">
        <v>8.476909450315997</v>
      </c>
      <c r="J44" s="36">
        <v>3.9984523690696157</v>
      </c>
      <c r="K44" s="36">
        <v>2.1200476253987381</v>
      </c>
      <c r="L44" s="36">
        <v>3.4831061552441075E-2</v>
      </c>
      <c r="M44" s="36">
        <v>0.60802106098548148</v>
      </c>
      <c r="N44" s="36">
        <v>16.345797839646512</v>
      </c>
      <c r="O44" s="36">
        <v>0.60802106098548148</v>
      </c>
      <c r="P44" s="36">
        <v>16.345797839646512</v>
      </c>
    </row>
    <row r="45" spans="1:16">
      <c r="A45" s="28"/>
      <c r="B45" s="29">
        <v>2</v>
      </c>
      <c r="C45" s="26">
        <v>109</v>
      </c>
      <c r="D45" s="30">
        <v>85</v>
      </c>
      <c r="E45" s="33">
        <f>D45/D$276*100</f>
        <v>87.179487179487182</v>
      </c>
      <c r="F45" s="35">
        <v>105.5</v>
      </c>
      <c r="H45" s="36" t="s">
        <v>110</v>
      </c>
      <c r="I45" s="36">
        <v>1.0127028092222405</v>
      </c>
      <c r="J45" s="36">
        <v>3.5666179889879121E-2</v>
      </c>
      <c r="K45" s="36">
        <v>28.393924225947508</v>
      </c>
      <c r="L45" s="36">
        <v>1.2649420224051807E-86</v>
      </c>
      <c r="M45" s="36">
        <v>0.94251235478585382</v>
      </c>
      <c r="N45" s="36">
        <v>1.0828932636586273</v>
      </c>
      <c r="O45" s="36">
        <v>0.94251235478585382</v>
      </c>
      <c r="P45" s="36">
        <v>1.0828932636586273</v>
      </c>
    </row>
    <row r="46" spans="1:16" ht="14.25" thickBot="1">
      <c r="A46" s="28"/>
      <c r="B46" s="29">
        <v>3</v>
      </c>
      <c r="C46" s="26">
        <v>107.9</v>
      </c>
      <c r="D46" s="30">
        <v>85.6</v>
      </c>
      <c r="E46" s="33">
        <f>D46/D$276*100</f>
        <v>87.794871794871781</v>
      </c>
      <c r="F46" s="35">
        <v>104.5</v>
      </c>
      <c r="H46" s="37" t="s">
        <v>111</v>
      </c>
      <c r="I46" s="37">
        <v>-0.19827979670986165</v>
      </c>
      <c r="J46" s="37">
        <v>3.1718868277237133E-2</v>
      </c>
      <c r="K46" s="37">
        <v>-6.2511623988853353</v>
      </c>
      <c r="L46" s="37">
        <v>1.4132014120408687E-9</v>
      </c>
      <c r="M46" s="37">
        <v>-0.26070200692304268</v>
      </c>
      <c r="N46" s="37">
        <v>-0.13585758649668062</v>
      </c>
      <c r="O46" s="37">
        <v>-0.26070200692304268</v>
      </c>
      <c r="P46" s="37">
        <v>-0.13585758649668062</v>
      </c>
    </row>
    <row r="47" spans="1:16">
      <c r="A47" s="28"/>
      <c r="B47" s="29">
        <v>4</v>
      </c>
      <c r="C47" s="26">
        <v>108.4</v>
      </c>
      <c r="D47" s="30">
        <v>85.8</v>
      </c>
      <c r="E47" s="33">
        <f>D47/D$276*100</f>
        <v>88</v>
      </c>
      <c r="F47" s="35">
        <v>104.2</v>
      </c>
    </row>
    <row r="48" spans="1:16">
      <c r="A48" s="28"/>
      <c r="B48" s="29">
        <v>5</v>
      </c>
      <c r="C48" s="26">
        <v>109.4</v>
      </c>
      <c r="D48" s="30">
        <v>86.1</v>
      </c>
      <c r="E48" s="33">
        <f>D48/D$276*100</f>
        <v>88.307692307692292</v>
      </c>
      <c r="F48" s="35">
        <v>104.6</v>
      </c>
    </row>
    <row r="49" spans="1:13">
      <c r="A49" s="28"/>
      <c r="B49" s="29">
        <v>6</v>
      </c>
      <c r="C49" s="26">
        <v>106.1</v>
      </c>
      <c r="D49" s="30">
        <v>86.1</v>
      </c>
      <c r="E49" s="33">
        <f>D49/D$276*100</f>
        <v>88.307692307692292</v>
      </c>
      <c r="F49" s="35">
        <v>102.9</v>
      </c>
    </row>
    <row r="50" spans="1:13">
      <c r="A50" s="28"/>
      <c r="B50" s="29">
        <v>7</v>
      </c>
      <c r="C50" s="26">
        <v>108.6</v>
      </c>
      <c r="D50" s="30">
        <v>86.1</v>
      </c>
      <c r="E50" s="33">
        <f>D50/D$276*100</f>
        <v>88.307692307692292</v>
      </c>
      <c r="F50" s="35">
        <v>103.7</v>
      </c>
      <c r="H50" t="s">
        <v>112</v>
      </c>
      <c r="M50" t="s">
        <v>120</v>
      </c>
    </row>
    <row r="51" spans="1:13" ht="14.25" thickBot="1">
      <c r="A51" s="28"/>
      <c r="B51" s="29">
        <v>8</v>
      </c>
      <c r="C51" s="26">
        <v>107.1</v>
      </c>
      <c r="D51" s="30">
        <v>85.6</v>
      </c>
      <c r="E51" s="33">
        <f>D51/D$276*100</f>
        <v>87.794871794871781</v>
      </c>
      <c r="F51" s="35">
        <v>102.1</v>
      </c>
    </row>
    <row r="52" spans="1:13">
      <c r="A52" s="28"/>
      <c r="B52" s="29">
        <v>9</v>
      </c>
      <c r="C52" s="26">
        <v>107</v>
      </c>
      <c r="D52" s="30">
        <v>86.5</v>
      </c>
      <c r="E52" s="33">
        <f>D52/D$276*100</f>
        <v>88.717948717948715</v>
      </c>
      <c r="F52" s="35">
        <v>101.2</v>
      </c>
      <c r="H52" s="38" t="s">
        <v>113</v>
      </c>
      <c r="I52" s="38" t="s">
        <v>114</v>
      </c>
      <c r="J52" s="38" t="s">
        <v>95</v>
      </c>
      <c r="K52" s="38" t="s">
        <v>115</v>
      </c>
    </row>
    <row r="53" spans="1:13">
      <c r="A53" s="28"/>
      <c r="B53" s="29">
        <v>10</v>
      </c>
      <c r="C53" s="26">
        <v>106.3</v>
      </c>
      <c r="D53" s="30">
        <v>85.7</v>
      </c>
      <c r="E53" s="33">
        <f>D53/D$276*100</f>
        <v>87.897435897435912</v>
      </c>
      <c r="F53" s="35">
        <v>100.4</v>
      </c>
      <c r="G53" s="28">
        <v>1988</v>
      </c>
      <c r="H53" s="29">
        <v>1</v>
      </c>
      <c r="I53" s="40">
        <v>88.298552661055794</v>
      </c>
      <c r="J53" s="40">
        <v>2.8014473389442003</v>
      </c>
      <c r="K53" s="40">
        <v>0.73445706047921344</v>
      </c>
    </row>
    <row r="54" spans="1:13">
      <c r="A54" s="28"/>
      <c r="B54" s="29">
        <v>11</v>
      </c>
      <c r="C54" s="26">
        <v>107</v>
      </c>
      <c r="D54" s="30">
        <v>86.6</v>
      </c>
      <c r="E54" s="33">
        <f>D54/D$276*100</f>
        <v>88.820512820512803</v>
      </c>
      <c r="F54" s="35">
        <v>100.5</v>
      </c>
      <c r="G54" s="28"/>
      <c r="H54" s="29">
        <v>2</v>
      </c>
      <c r="I54" s="40">
        <v>90.715602571220074</v>
      </c>
      <c r="J54" s="40">
        <v>2.5843974287799227</v>
      </c>
      <c r="K54" s="40">
        <v>0.67755296066607473</v>
      </c>
    </row>
    <row r="55" spans="1:13">
      <c r="A55" s="28"/>
      <c r="B55" s="29">
        <v>12</v>
      </c>
      <c r="C55" s="26">
        <v>105.5</v>
      </c>
      <c r="D55" s="30">
        <v>86</v>
      </c>
      <c r="E55" s="33">
        <f>D55/D$276*100</f>
        <v>88.205128205128204</v>
      </c>
      <c r="F55" s="35">
        <v>98.4</v>
      </c>
      <c r="G55" s="28"/>
      <c r="H55" s="29">
        <v>3</v>
      </c>
      <c r="I55" s="40">
        <v>88.908304729156441</v>
      </c>
      <c r="J55" s="40">
        <v>3.3916952708435559</v>
      </c>
      <c r="K55" s="40">
        <v>0.88920270034553917</v>
      </c>
    </row>
    <row r="56" spans="1:13">
      <c r="A56" s="28">
        <v>1992</v>
      </c>
      <c r="B56" s="29">
        <v>1</v>
      </c>
      <c r="C56" s="26">
        <v>104.6</v>
      </c>
      <c r="D56" s="30">
        <v>87.5</v>
      </c>
      <c r="E56" s="33">
        <f>D56/D$276*100</f>
        <v>89.743589743589752</v>
      </c>
      <c r="F56" s="35">
        <v>97.1</v>
      </c>
      <c r="G56" s="28"/>
      <c r="H56" s="29">
        <v>4</v>
      </c>
      <c r="I56" s="40">
        <v>91.241781955502177</v>
      </c>
      <c r="J56" s="40">
        <v>2.6582180444978292</v>
      </c>
      <c r="K56" s="40">
        <v>0.69690655395666745</v>
      </c>
    </row>
    <row r="57" spans="1:13">
      <c r="A57" s="28"/>
      <c r="B57" s="29">
        <v>2</v>
      </c>
      <c r="C57" s="26">
        <v>104.2</v>
      </c>
      <c r="D57" s="30">
        <v>88.3</v>
      </c>
      <c r="E57" s="33">
        <f>D57/D$276*100</f>
        <v>90.564102564102569</v>
      </c>
      <c r="F57" s="35">
        <v>96.3</v>
      </c>
      <c r="G57" s="28"/>
      <c r="H57" s="29">
        <v>5</v>
      </c>
      <c r="I57" s="40">
        <v>90.211381549176238</v>
      </c>
      <c r="J57" s="40">
        <v>3.3886184508237562</v>
      </c>
      <c r="K57" s="40">
        <v>0.8883960486709026</v>
      </c>
    </row>
    <row r="58" spans="1:13">
      <c r="A58" s="28"/>
      <c r="B58" s="29">
        <v>3</v>
      </c>
      <c r="C58" s="26">
        <v>102.6</v>
      </c>
      <c r="D58" s="30">
        <v>87.3</v>
      </c>
      <c r="E58" s="33">
        <f>D58/D$276*100</f>
        <v>89.538461538461533</v>
      </c>
      <c r="F58" s="35">
        <v>94.5</v>
      </c>
      <c r="G58" s="28"/>
      <c r="H58" s="29">
        <v>6</v>
      </c>
      <c r="I58" s="40">
        <v>90.33461019233674</v>
      </c>
      <c r="J58" s="40">
        <v>4.0653898076632657</v>
      </c>
      <c r="K58" s="40">
        <v>1.0658255846293423</v>
      </c>
    </row>
    <row r="59" spans="1:13">
      <c r="A59" s="28"/>
      <c r="B59" s="29">
        <v>4</v>
      </c>
      <c r="C59" s="26">
        <v>102.3</v>
      </c>
      <c r="D59" s="30">
        <v>86.2</v>
      </c>
      <c r="E59" s="33">
        <f>D59/D$276*100</f>
        <v>88.410256410256409</v>
      </c>
      <c r="F59" s="35">
        <v>93.3</v>
      </c>
      <c r="G59" s="28"/>
      <c r="H59" s="29">
        <v>7</v>
      </c>
      <c r="I59" s="40">
        <v>90.640551417670707</v>
      </c>
      <c r="J59" s="40">
        <v>4.6594485823292899</v>
      </c>
      <c r="K59" s="40">
        <v>1.2215703153361228</v>
      </c>
    </row>
    <row r="60" spans="1:13">
      <c r="A60" s="28"/>
      <c r="B60" s="29">
        <v>5</v>
      </c>
      <c r="C60" s="26">
        <v>99.8</v>
      </c>
      <c r="D60" s="30">
        <v>85.6</v>
      </c>
      <c r="E60" s="33">
        <f>D60/D$276*100</f>
        <v>87.794871794871781</v>
      </c>
      <c r="F60" s="35">
        <v>91.5</v>
      </c>
      <c r="G60" s="28"/>
      <c r="H60" s="29">
        <v>8</v>
      </c>
      <c r="I60" s="40">
        <v>91.067590903597889</v>
      </c>
      <c r="J60" s="40">
        <v>4.8324090964021167</v>
      </c>
      <c r="K60" s="40">
        <v>1.2669154728120358</v>
      </c>
    </row>
    <row r="61" spans="1:13">
      <c r="A61" s="28"/>
      <c r="B61" s="29">
        <v>6</v>
      </c>
      <c r="C61" s="26">
        <v>102.1</v>
      </c>
      <c r="D61" s="30">
        <v>86.4</v>
      </c>
      <c r="E61" s="33">
        <f>D61/D$276*100</f>
        <v>88.615384615384613</v>
      </c>
      <c r="F61" s="35">
        <v>91.6</v>
      </c>
      <c r="G61" s="28"/>
      <c r="H61" s="29">
        <v>9</v>
      </c>
      <c r="I61" s="40">
        <v>92.846539235721366</v>
      </c>
      <c r="J61" s="40">
        <v>3.7534607642786284</v>
      </c>
      <c r="K61" s="40">
        <v>0.98404696787736157</v>
      </c>
    </row>
    <row r="62" spans="1:13">
      <c r="A62" s="28"/>
      <c r="B62" s="29">
        <v>7</v>
      </c>
      <c r="C62" s="26">
        <v>101.7</v>
      </c>
      <c r="D62" s="30">
        <v>85.9</v>
      </c>
      <c r="E62" s="33">
        <f>D62/D$276*100</f>
        <v>88.102564102564102</v>
      </c>
      <c r="F62" s="35">
        <v>90.9</v>
      </c>
      <c r="G62" s="28"/>
      <c r="H62" s="29">
        <v>10</v>
      </c>
      <c r="I62" s="40">
        <v>91.131335607745442</v>
      </c>
      <c r="J62" s="40">
        <v>5.5686643922545613</v>
      </c>
      <c r="K62" s="40">
        <v>1.459939947281663</v>
      </c>
    </row>
    <row r="63" spans="1:13">
      <c r="A63" s="28"/>
      <c r="B63" s="29">
        <v>8</v>
      </c>
      <c r="C63" s="26">
        <v>98.5</v>
      </c>
      <c r="D63" s="30">
        <v>86</v>
      </c>
      <c r="E63" s="33">
        <f>D63/D$276*100</f>
        <v>88.205128205128204</v>
      </c>
      <c r="F63" s="35">
        <v>88.8</v>
      </c>
      <c r="G63" s="28"/>
      <c r="H63" s="29">
        <v>11</v>
      </c>
      <c r="I63" s="40">
        <v>92.976159026583744</v>
      </c>
      <c r="J63" s="40">
        <v>5.1238409734162502</v>
      </c>
      <c r="K63" s="40">
        <v>1.3433203356649668</v>
      </c>
    </row>
    <row r="64" spans="1:13">
      <c r="A64" s="28"/>
      <c r="B64" s="29">
        <v>9</v>
      </c>
      <c r="C64" s="26">
        <v>102.6</v>
      </c>
      <c r="D64" s="30">
        <v>86</v>
      </c>
      <c r="E64" s="33">
        <f>D64/D$276*100</f>
        <v>88.205128205128204</v>
      </c>
      <c r="F64" s="35">
        <v>90.2</v>
      </c>
      <c r="G64" s="28"/>
      <c r="H64" s="29">
        <v>12</v>
      </c>
      <c r="I64" s="40">
        <v>93.728967717515886</v>
      </c>
      <c r="J64" s="40">
        <v>4.6710322824841199</v>
      </c>
      <c r="K64" s="40">
        <v>1.2246072206696335</v>
      </c>
    </row>
    <row r="65" spans="1:11">
      <c r="A65" s="28"/>
      <c r="B65" s="29">
        <v>10</v>
      </c>
      <c r="C65" s="26">
        <v>99.2</v>
      </c>
      <c r="D65" s="30">
        <v>85.8</v>
      </c>
      <c r="E65" s="33">
        <f>D65/D$276*100</f>
        <v>88</v>
      </c>
      <c r="F65" s="35">
        <v>87.8</v>
      </c>
      <c r="G65" s="28">
        <v>1989</v>
      </c>
      <c r="H65" s="29">
        <v>1</v>
      </c>
      <c r="I65" s="40">
        <v>94.961908685686254</v>
      </c>
      <c r="J65" s="40">
        <v>3.8380913143137434</v>
      </c>
      <c r="K65" s="40">
        <v>1.0062346078666806</v>
      </c>
    </row>
    <row r="66" spans="1:11">
      <c r="A66" s="28"/>
      <c r="B66" s="29">
        <v>11</v>
      </c>
      <c r="C66" s="26">
        <v>97.8</v>
      </c>
      <c r="D66" s="30">
        <v>85.8</v>
      </c>
      <c r="E66" s="33">
        <f>D66/D$276*100</f>
        <v>88</v>
      </c>
      <c r="F66" s="35">
        <v>86.2</v>
      </c>
      <c r="G66" s="28"/>
      <c r="H66" s="29">
        <v>2</v>
      </c>
      <c r="I66" s="40">
        <v>93.933638661927617</v>
      </c>
      <c r="J66" s="40">
        <v>4.8663613380723802</v>
      </c>
      <c r="K66" s="40">
        <v>1.2758167515429149</v>
      </c>
    </row>
    <row r="67" spans="1:11">
      <c r="A67" s="28"/>
      <c r="B67" s="29">
        <v>12</v>
      </c>
      <c r="C67" s="26">
        <v>97.3</v>
      </c>
      <c r="D67" s="30">
        <v>85.4</v>
      </c>
      <c r="E67" s="33">
        <f>D67/D$276*100</f>
        <v>87.589743589743591</v>
      </c>
      <c r="F67" s="35">
        <v>85.6</v>
      </c>
      <c r="G67" s="28"/>
      <c r="H67" s="29">
        <v>3</v>
      </c>
      <c r="I67" s="40">
        <v>96.806077567959221</v>
      </c>
      <c r="J67" s="40">
        <v>5.6939224320407789</v>
      </c>
      <c r="K67" s="40">
        <v>1.492778919631379</v>
      </c>
    </row>
    <row r="68" spans="1:11">
      <c r="A68" s="28">
        <v>1993</v>
      </c>
      <c r="B68" s="29">
        <v>1</v>
      </c>
      <c r="C68" s="26">
        <v>99</v>
      </c>
      <c r="D68" s="30">
        <v>86.3</v>
      </c>
      <c r="E68" s="33">
        <f>D68/D$276*100</f>
        <v>88.512820512820511</v>
      </c>
      <c r="F68" s="35">
        <v>86.5</v>
      </c>
      <c r="G68" s="28"/>
      <c r="H68" s="29">
        <v>4</v>
      </c>
      <c r="I68" s="40">
        <v>96.095709755501716</v>
      </c>
      <c r="J68" s="40">
        <v>4.2042902444982815</v>
      </c>
      <c r="K68" s="40">
        <v>1.1022411920615962</v>
      </c>
    </row>
    <row r="69" spans="1:11">
      <c r="A69" s="28"/>
      <c r="B69" s="29">
        <v>2</v>
      </c>
      <c r="C69" s="26">
        <v>100.1</v>
      </c>
      <c r="D69" s="30">
        <v>87.2</v>
      </c>
      <c r="E69" s="33">
        <f>D69/D$276*100</f>
        <v>89.435897435897431</v>
      </c>
      <c r="F69" s="35">
        <v>86.4</v>
      </c>
      <c r="G69" s="28"/>
      <c r="H69" s="29">
        <v>5</v>
      </c>
      <c r="I69" s="40">
        <v>95.796159677869611</v>
      </c>
      <c r="J69" s="40">
        <v>4.1038403221303952</v>
      </c>
      <c r="K69" s="40">
        <v>1.0759061781271606</v>
      </c>
    </row>
    <row r="70" spans="1:11">
      <c r="A70" s="28"/>
      <c r="B70" s="29">
        <v>3</v>
      </c>
      <c r="C70" s="26">
        <v>96.1</v>
      </c>
      <c r="D70" s="30">
        <v>86.9</v>
      </c>
      <c r="E70" s="33">
        <f>D70/D$276*100</f>
        <v>89.128205128205124</v>
      </c>
      <c r="F70" s="35">
        <v>85.5</v>
      </c>
      <c r="G70" s="28"/>
      <c r="H70" s="29">
        <v>6</v>
      </c>
      <c r="I70" s="40">
        <v>97.295385912032003</v>
      </c>
      <c r="J70" s="40">
        <v>3.2046140879679967</v>
      </c>
      <c r="K70" s="40">
        <v>0.84015551900621721</v>
      </c>
    </row>
    <row r="71" spans="1:11">
      <c r="A71" s="28"/>
      <c r="B71" s="29">
        <v>4</v>
      </c>
      <c r="C71" s="26">
        <v>97.8</v>
      </c>
      <c r="D71" s="30">
        <v>87.9</v>
      </c>
      <c r="E71" s="33">
        <f>D71/D$276*100</f>
        <v>90.15384615384616</v>
      </c>
      <c r="F71" s="35">
        <v>84.9</v>
      </c>
      <c r="G71" s="28"/>
      <c r="H71" s="29">
        <v>7</v>
      </c>
      <c r="I71" s="40">
        <v>94.827373593123937</v>
      </c>
      <c r="J71" s="40">
        <v>5.1726264068760628</v>
      </c>
      <c r="K71" s="40">
        <v>1.3561104408206117</v>
      </c>
    </row>
    <row r="72" spans="1:11">
      <c r="A72" s="28"/>
      <c r="B72" s="29">
        <v>5</v>
      </c>
      <c r="C72" s="26">
        <v>99.1</v>
      </c>
      <c r="D72" s="30">
        <v>87.9</v>
      </c>
      <c r="E72" s="33">
        <f>D72/D$276*100</f>
        <v>90.15384615384616</v>
      </c>
      <c r="F72" s="35">
        <v>84.8</v>
      </c>
      <c r="G72" s="28"/>
      <c r="H72" s="29">
        <v>8</v>
      </c>
      <c r="I72" s="40">
        <v>96.654499414858549</v>
      </c>
      <c r="J72" s="40">
        <v>4.5455005851414541</v>
      </c>
      <c r="K72" s="40">
        <v>1.1916965033609128</v>
      </c>
    </row>
    <row r="73" spans="1:11">
      <c r="A73" s="28"/>
      <c r="B73" s="29">
        <v>6</v>
      </c>
      <c r="C73" s="26">
        <v>97.4</v>
      </c>
      <c r="D73" s="30">
        <v>86.5</v>
      </c>
      <c r="E73" s="33">
        <f>D73/D$276*100</f>
        <v>88.717948717948715</v>
      </c>
      <c r="F73" s="35">
        <v>83.8</v>
      </c>
      <c r="G73" s="28"/>
      <c r="H73" s="29">
        <v>9</v>
      </c>
      <c r="I73" s="40">
        <v>95.908081871628326</v>
      </c>
      <c r="J73" s="40">
        <v>5.5919181283716739</v>
      </c>
      <c r="K73" s="40">
        <v>1.4660363926569919</v>
      </c>
    </row>
    <row r="74" spans="1:11">
      <c r="A74" s="28"/>
      <c r="B74" s="29">
        <v>7</v>
      </c>
      <c r="C74" s="26">
        <v>97.8</v>
      </c>
      <c r="D74" s="30">
        <v>86.1</v>
      </c>
      <c r="E74" s="33">
        <f>D74/D$276*100</f>
        <v>88.307692307692292</v>
      </c>
      <c r="F74" s="35">
        <v>83.1</v>
      </c>
      <c r="G74" s="28"/>
      <c r="H74" s="29">
        <v>10</v>
      </c>
      <c r="I74" s="40">
        <v>95.139705966159795</v>
      </c>
      <c r="J74" s="40">
        <v>5.860294033840205</v>
      </c>
      <c r="K74" s="40">
        <v>1.5363966581860777</v>
      </c>
    </row>
    <row r="75" spans="1:11">
      <c r="A75" s="28"/>
      <c r="B75" s="29">
        <v>8</v>
      </c>
      <c r="C75" s="26">
        <v>97</v>
      </c>
      <c r="D75" s="30">
        <v>86.6</v>
      </c>
      <c r="E75" s="33">
        <f>D75/D$276*100</f>
        <v>88.820512820512803</v>
      </c>
      <c r="F75" s="35">
        <v>82.7</v>
      </c>
      <c r="G75" s="28"/>
      <c r="H75" s="29">
        <v>11</v>
      </c>
      <c r="I75" s="40">
        <v>96.092924836369065</v>
      </c>
      <c r="J75" s="40">
        <v>5.9070751636309353</v>
      </c>
      <c r="K75" s="40">
        <v>1.5486612938957554</v>
      </c>
    </row>
    <row r="76" spans="1:11">
      <c r="A76" s="28"/>
      <c r="B76" s="29">
        <v>9</v>
      </c>
      <c r="C76" s="26">
        <v>97</v>
      </c>
      <c r="D76" s="30">
        <v>86.5</v>
      </c>
      <c r="E76" s="33">
        <f>D76/D$276*100</f>
        <v>88.717948717948715</v>
      </c>
      <c r="F76" s="35">
        <v>82.8</v>
      </c>
      <c r="G76" s="28"/>
      <c r="H76" s="29">
        <v>12</v>
      </c>
      <c r="I76" s="40">
        <v>96.200586264993163</v>
      </c>
      <c r="J76" s="40">
        <v>6.4994137350068399</v>
      </c>
      <c r="K76" s="40">
        <v>1.7039550379163597</v>
      </c>
    </row>
    <row r="77" spans="1:11">
      <c r="A77" s="28"/>
      <c r="B77" s="29">
        <v>10</v>
      </c>
      <c r="C77" s="26">
        <v>95.7</v>
      </c>
      <c r="D77" s="30">
        <v>87.5</v>
      </c>
      <c r="E77" s="33">
        <f>D77/D$276*100</f>
        <v>89.743589743589752</v>
      </c>
      <c r="F77" s="35">
        <v>81.7</v>
      </c>
      <c r="G77" s="28">
        <v>1990</v>
      </c>
      <c r="H77" s="29">
        <v>1</v>
      </c>
      <c r="I77" s="40">
        <v>95.408121614719064</v>
      </c>
      <c r="J77" s="40">
        <v>6.9918783852809412</v>
      </c>
      <c r="K77" s="40">
        <v>1.8330647785858216</v>
      </c>
    </row>
    <row r="78" spans="1:11">
      <c r="A78" s="28"/>
      <c r="B78" s="29">
        <v>11</v>
      </c>
      <c r="C78" s="26">
        <v>95.6</v>
      </c>
      <c r="D78" s="30">
        <v>87.4</v>
      </c>
      <c r="E78" s="33">
        <f>D78/D$276*100</f>
        <v>89.641025641025649</v>
      </c>
      <c r="F78" s="35">
        <v>81.3</v>
      </c>
      <c r="G78" s="28"/>
      <c r="H78" s="29">
        <v>2</v>
      </c>
      <c r="I78" s="40">
        <v>96.359210102361061</v>
      </c>
      <c r="J78" s="40">
        <v>6.140789897638939</v>
      </c>
      <c r="K78" s="40">
        <v>1.6099344201630126</v>
      </c>
    </row>
    <row r="79" spans="1:11">
      <c r="A79" s="28"/>
      <c r="B79" s="29">
        <v>12</v>
      </c>
      <c r="C79" s="26">
        <v>94.8</v>
      </c>
      <c r="D79" s="30">
        <v>87</v>
      </c>
      <c r="E79" s="33">
        <f>D79/D$276*100</f>
        <v>89.230769230769241</v>
      </c>
      <c r="F79" s="35">
        <v>80.8</v>
      </c>
      <c r="G79" s="28"/>
      <c r="H79" s="29">
        <v>3</v>
      </c>
      <c r="I79" s="40">
        <v>98.223861500870356</v>
      </c>
      <c r="J79" s="40">
        <v>4.4761384991296467</v>
      </c>
      <c r="K79" s="40">
        <v>1.1735118053682896</v>
      </c>
    </row>
    <row r="80" spans="1:11">
      <c r="A80" s="28">
        <v>1994</v>
      </c>
      <c r="B80" s="29">
        <v>1</v>
      </c>
      <c r="C80" s="26">
        <v>93.7</v>
      </c>
      <c r="D80" s="30">
        <v>87.4</v>
      </c>
      <c r="E80" s="33">
        <f>D80/D$276*100</f>
        <v>89.641025641025649</v>
      </c>
      <c r="F80" s="35">
        <v>81.099999999999994</v>
      </c>
      <c r="G80" s="28"/>
      <c r="H80" s="29">
        <v>4</v>
      </c>
      <c r="I80" s="40">
        <v>98.025581704160487</v>
      </c>
      <c r="J80" s="40">
        <v>5.3744182958395186</v>
      </c>
      <c r="K80" s="40">
        <v>1.4090143364378336</v>
      </c>
    </row>
    <row r="81" spans="1:11">
      <c r="A81" s="28"/>
      <c r="B81" s="29">
        <v>2</v>
      </c>
      <c r="C81" s="26">
        <v>95.3</v>
      </c>
      <c r="D81" s="30">
        <v>87.1</v>
      </c>
      <c r="E81" s="33">
        <f>D81/D$276*100</f>
        <v>89.333333333333329</v>
      </c>
      <c r="F81" s="35">
        <v>81.3</v>
      </c>
      <c r="G81" s="28"/>
      <c r="H81" s="29">
        <v>5</v>
      </c>
      <c r="I81" s="40">
        <v>98.815915971867298</v>
      </c>
      <c r="J81" s="40">
        <v>5.7840840281326962</v>
      </c>
      <c r="K81" s="40">
        <v>1.5164166371473329</v>
      </c>
    </row>
    <row r="82" spans="1:11">
      <c r="A82" s="28"/>
      <c r="B82" s="29">
        <v>3</v>
      </c>
      <c r="C82" s="26">
        <v>96.2</v>
      </c>
      <c r="D82" s="30">
        <v>87</v>
      </c>
      <c r="E82" s="33">
        <f>D82/D$276*100</f>
        <v>89.230769230769241</v>
      </c>
      <c r="F82" s="35">
        <v>82.5</v>
      </c>
      <c r="G82" s="28"/>
      <c r="H82" s="29">
        <v>6</v>
      </c>
      <c r="I82" s="40">
        <v>98.800348757330909</v>
      </c>
      <c r="J82" s="40">
        <v>6.4996512426690884</v>
      </c>
      <c r="K82" s="40">
        <v>1.7040173054368057</v>
      </c>
    </row>
    <row r="83" spans="1:11">
      <c r="A83" s="28"/>
      <c r="B83" s="29">
        <v>4</v>
      </c>
      <c r="C83" s="26">
        <v>97.3</v>
      </c>
      <c r="D83" s="30">
        <v>87.7</v>
      </c>
      <c r="E83" s="33">
        <f>D83/D$276*100</f>
        <v>89.948717948717956</v>
      </c>
      <c r="F83" s="35">
        <v>82.8</v>
      </c>
      <c r="G83" s="28"/>
      <c r="H83" s="29">
        <v>7</v>
      </c>
      <c r="I83" s="40">
        <v>99.735870030436487</v>
      </c>
      <c r="J83" s="40">
        <v>6.0641299695635098</v>
      </c>
      <c r="K83" s="40">
        <v>1.5898364427182368</v>
      </c>
    </row>
    <row r="84" spans="1:11">
      <c r="A84" s="28"/>
      <c r="B84" s="29">
        <v>5</v>
      </c>
      <c r="C84" s="26">
        <v>96.9</v>
      </c>
      <c r="D84" s="30">
        <v>88</v>
      </c>
      <c r="E84" s="33">
        <f>D84/D$276*100</f>
        <v>90.256410256410263</v>
      </c>
      <c r="F84" s="35">
        <v>82.9</v>
      </c>
      <c r="G84" s="28"/>
      <c r="H84" s="29">
        <v>8</v>
      </c>
      <c r="I84" s="40">
        <v>100.5417715126797</v>
      </c>
      <c r="J84" s="40">
        <v>5.1582284873203008</v>
      </c>
      <c r="K84" s="40">
        <v>1.352335729967783</v>
      </c>
    </row>
    <row r="85" spans="1:11">
      <c r="A85" s="28"/>
      <c r="B85" s="29">
        <v>6</v>
      </c>
      <c r="C85" s="26">
        <v>98.1</v>
      </c>
      <c r="D85" s="30">
        <v>88.2</v>
      </c>
      <c r="E85" s="33">
        <f>D85/D$276*100</f>
        <v>90.461538461538453</v>
      </c>
      <c r="F85" s="35">
        <v>84.2</v>
      </c>
      <c r="G85" s="28"/>
      <c r="H85" s="29">
        <v>9</v>
      </c>
      <c r="I85" s="40">
        <v>99.934149827146342</v>
      </c>
      <c r="J85" s="40">
        <v>5.2658501728536606</v>
      </c>
      <c r="K85" s="40">
        <v>1.3805509691771123</v>
      </c>
    </row>
    <row r="86" spans="1:11">
      <c r="A86" s="28"/>
      <c r="B86" s="29">
        <v>7</v>
      </c>
      <c r="C86" s="26">
        <v>99</v>
      </c>
      <c r="D86" s="30">
        <v>89.4</v>
      </c>
      <c r="E86" s="33">
        <f>D86/D$276*100</f>
        <v>91.692307692307693</v>
      </c>
      <c r="F86" s="35">
        <v>85.2</v>
      </c>
      <c r="G86" s="28"/>
      <c r="H86" s="29">
        <v>10</v>
      </c>
      <c r="I86" s="40">
        <v>101.8604155472359</v>
      </c>
      <c r="J86" s="40">
        <v>4.5395844527641032</v>
      </c>
      <c r="K86" s="40">
        <v>1.1901454675320855</v>
      </c>
    </row>
    <row r="87" spans="1:11">
      <c r="A87" s="28"/>
      <c r="B87" s="29">
        <v>8</v>
      </c>
      <c r="C87" s="26">
        <v>99.8</v>
      </c>
      <c r="D87" s="30">
        <v>89.6</v>
      </c>
      <c r="E87" s="33">
        <f>D87/D$276*100</f>
        <v>91.897435897435884</v>
      </c>
      <c r="F87" s="35">
        <v>85.6</v>
      </c>
      <c r="G87" s="28"/>
      <c r="H87" s="29">
        <v>11</v>
      </c>
      <c r="I87" s="40">
        <v>101.2110075197933</v>
      </c>
      <c r="J87" s="40">
        <v>4.4889924802067043</v>
      </c>
      <c r="K87" s="40">
        <v>1.176881740981953</v>
      </c>
    </row>
    <row r="88" spans="1:11">
      <c r="A88" s="28"/>
      <c r="B88" s="29">
        <v>9</v>
      </c>
      <c r="C88" s="26">
        <v>99.2</v>
      </c>
      <c r="D88" s="30">
        <v>89.2</v>
      </c>
      <c r="E88" s="33">
        <f>D88/D$276*100</f>
        <v>91.487179487179489</v>
      </c>
      <c r="F88" s="35">
        <v>85.3</v>
      </c>
      <c r="G88" s="28"/>
      <c r="H88" s="29">
        <v>12</v>
      </c>
      <c r="I88" s="40">
        <v>101.05238368242541</v>
      </c>
      <c r="J88" s="40">
        <v>4.7476163175745825</v>
      </c>
      <c r="K88" s="40">
        <v>1.2446853012068806</v>
      </c>
    </row>
    <row r="89" spans="1:11">
      <c r="A89" s="28"/>
      <c r="B89" s="29">
        <v>10</v>
      </c>
      <c r="C89" s="26">
        <v>100.2</v>
      </c>
      <c r="D89" s="30">
        <v>88.8</v>
      </c>
      <c r="E89" s="33">
        <f>D89/D$276*100</f>
        <v>91.07692307692308</v>
      </c>
      <c r="F89" s="35">
        <v>86.2</v>
      </c>
      <c r="G89" s="28">
        <v>1991</v>
      </c>
      <c r="H89" s="29">
        <v>1</v>
      </c>
      <c r="I89" s="40">
        <v>101.86467631237049</v>
      </c>
      <c r="J89" s="40">
        <v>3.8353236876295114</v>
      </c>
      <c r="K89" s="40">
        <v>1.0055090175867036</v>
      </c>
    </row>
    <row r="90" spans="1:11">
      <c r="A90" s="28"/>
      <c r="B90" s="29">
        <v>11</v>
      </c>
      <c r="C90" s="26">
        <v>100.8</v>
      </c>
      <c r="D90" s="30">
        <v>88.7</v>
      </c>
      <c r="E90" s="33">
        <f>D90/D$276*100</f>
        <v>90.974358974358978</v>
      </c>
      <c r="F90" s="35">
        <v>86.8</v>
      </c>
      <c r="G90" s="28"/>
      <c r="H90" s="29">
        <v>2</v>
      </c>
      <c r="I90" s="40">
        <v>102.00773293520197</v>
      </c>
      <c r="J90" s="40">
        <v>3.4922670647980283</v>
      </c>
      <c r="K90" s="40">
        <v>0.9155696654239408</v>
      </c>
    </row>
    <row r="91" spans="1:11">
      <c r="A91" s="28"/>
      <c r="B91" s="29">
        <v>12</v>
      </c>
      <c r="C91" s="26">
        <v>101.4</v>
      </c>
      <c r="D91" s="30">
        <v>89.1</v>
      </c>
      <c r="E91" s="33">
        <f>D91/D$276*100</f>
        <v>91.384615384615373</v>
      </c>
      <c r="F91" s="35">
        <v>87.4</v>
      </c>
      <c r="G91" s="28"/>
      <c r="H91" s="29">
        <v>3</v>
      </c>
      <c r="I91" s="40">
        <v>100.7747919670316</v>
      </c>
      <c r="J91" s="40">
        <v>3.7252080329683963</v>
      </c>
      <c r="K91" s="40">
        <v>0.97663993305640984</v>
      </c>
    </row>
    <row r="92" spans="1:11">
      <c r="A92" s="28">
        <v>1995</v>
      </c>
      <c r="B92" s="29">
        <v>1</v>
      </c>
      <c r="C92" s="26">
        <v>98.8</v>
      </c>
      <c r="D92" s="30">
        <v>87.1</v>
      </c>
      <c r="E92" s="33">
        <f>D92/D$276*100</f>
        <v>89.333333333333329</v>
      </c>
      <c r="F92" s="35">
        <v>85.8</v>
      </c>
      <c r="G92" s="28"/>
      <c r="H92" s="29">
        <v>4</v>
      </c>
      <c r="I92" s="40">
        <v>101.24148741230076</v>
      </c>
      <c r="J92" s="40">
        <v>2.9585125876992464</v>
      </c>
      <c r="K92" s="40">
        <v>0.77563494710246994</v>
      </c>
    </row>
    <row r="93" spans="1:11">
      <c r="A93" s="28"/>
      <c r="B93" s="29">
        <v>2</v>
      </c>
      <c r="C93" s="26">
        <v>100.9</v>
      </c>
      <c r="D93" s="30">
        <v>89.1</v>
      </c>
      <c r="E93" s="33">
        <f>D93/D$276*100</f>
        <v>91.384615384615373</v>
      </c>
      <c r="F93" s="35">
        <v>87.1</v>
      </c>
      <c r="G93" s="28"/>
      <c r="H93" s="29">
        <v>5</v>
      </c>
      <c r="I93" s="40">
        <v>102.19470628251003</v>
      </c>
      <c r="J93" s="40">
        <v>2.4052937174899682</v>
      </c>
      <c r="K93" s="40">
        <v>0.63059723764166353</v>
      </c>
    </row>
    <row r="94" spans="1:11">
      <c r="A94" s="28"/>
      <c r="B94" s="29">
        <v>3</v>
      </c>
      <c r="C94" s="26">
        <v>101.9</v>
      </c>
      <c r="D94" s="30">
        <v>89.4</v>
      </c>
      <c r="E94" s="33">
        <f>D94/D$276*100</f>
        <v>91.692307692307693</v>
      </c>
      <c r="F94" s="35">
        <v>87.6</v>
      </c>
      <c r="G94" s="28"/>
      <c r="H94" s="29">
        <v>6</v>
      </c>
      <c r="I94" s="40">
        <v>98.852787012076618</v>
      </c>
      <c r="J94" s="40">
        <v>4.0472129879233876</v>
      </c>
      <c r="K94" s="40">
        <v>1.0610601573413023</v>
      </c>
    </row>
    <row r="95" spans="1:11">
      <c r="A95" s="28"/>
      <c r="B95" s="29">
        <v>4</v>
      </c>
      <c r="C95" s="26">
        <v>103.1</v>
      </c>
      <c r="D95" s="30">
        <v>89.1</v>
      </c>
      <c r="E95" s="33">
        <f>D95/D$276*100</f>
        <v>91.384615384615373</v>
      </c>
      <c r="F95" s="35">
        <v>88.2</v>
      </c>
      <c r="G95" s="28"/>
      <c r="H95" s="29">
        <v>7</v>
      </c>
      <c r="I95" s="40">
        <v>101.38454403513222</v>
      </c>
      <c r="J95" s="40">
        <v>2.3154559648677804</v>
      </c>
      <c r="K95" s="40">
        <v>0.60704442235447065</v>
      </c>
    </row>
    <row r="96" spans="1:11">
      <c r="A96" s="28"/>
      <c r="B96" s="29">
        <v>5</v>
      </c>
      <c r="C96" s="26">
        <v>101.1</v>
      </c>
      <c r="D96" s="30">
        <v>89.7</v>
      </c>
      <c r="E96" s="33">
        <f>D96/D$276*100</f>
        <v>92</v>
      </c>
      <c r="F96" s="35">
        <v>87.2</v>
      </c>
      <c r="G96" s="28"/>
      <c r="H96" s="29">
        <v>8</v>
      </c>
      <c r="I96" s="40">
        <v>99.9646297196538</v>
      </c>
      <c r="J96" s="40">
        <v>2.1353702803461942</v>
      </c>
      <c r="K96" s="40">
        <v>0.559831254843009</v>
      </c>
    </row>
    <row r="97" spans="1:11">
      <c r="A97" s="28"/>
      <c r="B97" s="29">
        <v>6</v>
      </c>
      <c r="C97" s="26">
        <v>101.4</v>
      </c>
      <c r="D97" s="30">
        <v>90.3</v>
      </c>
      <c r="E97" s="33">
        <f>D97/D$276*100</f>
        <v>92.615384615384613</v>
      </c>
      <c r="F97" s="35">
        <v>87</v>
      </c>
      <c r="G97" s="28"/>
      <c r="H97" s="29">
        <v>9</v>
      </c>
      <c r="I97" s="40">
        <v>99.684907621692702</v>
      </c>
      <c r="J97" s="40">
        <v>1.5150923783073011</v>
      </c>
      <c r="K97" s="40">
        <v>0.39721264042943527</v>
      </c>
    </row>
    <row r="98" spans="1:11">
      <c r="A98" s="28"/>
      <c r="B98" s="29">
        <v>7</v>
      </c>
      <c r="C98" s="26">
        <v>99.8</v>
      </c>
      <c r="D98" s="30">
        <v>90.3</v>
      </c>
      <c r="E98" s="33">
        <f>D98/D$276*100</f>
        <v>92.615384615384613</v>
      </c>
      <c r="F98" s="35">
        <v>86.1</v>
      </c>
      <c r="G98" s="28"/>
      <c r="H98" s="29">
        <v>10</v>
      </c>
      <c r="I98" s="40">
        <v>99.134639492605032</v>
      </c>
      <c r="J98" s="40">
        <v>1.2653605073949734</v>
      </c>
      <c r="K98" s="40">
        <v>0.33174029216556666</v>
      </c>
    </row>
    <row r="99" spans="1:11">
      <c r="A99" s="28"/>
      <c r="B99" s="29">
        <v>8</v>
      </c>
      <c r="C99" s="26">
        <v>100.7</v>
      </c>
      <c r="D99" s="30">
        <v>90.5</v>
      </c>
      <c r="E99" s="33">
        <f>D99/D$276*100</f>
        <v>92.820512820512818</v>
      </c>
      <c r="F99" s="35">
        <v>87.6</v>
      </c>
      <c r="G99" s="28"/>
      <c r="H99" s="29">
        <v>11</v>
      </c>
      <c r="I99" s="40">
        <v>99.665079642021723</v>
      </c>
      <c r="J99" s="40">
        <v>0.83492035797827668</v>
      </c>
      <c r="K99" s="40">
        <v>0.21889155056760173</v>
      </c>
    </row>
    <row r="100" spans="1:11">
      <c r="A100" s="28"/>
      <c r="B100" s="29">
        <v>9</v>
      </c>
      <c r="C100" s="26">
        <v>99.8</v>
      </c>
      <c r="D100" s="30">
        <v>89.9</v>
      </c>
      <c r="E100" s="33">
        <f>D100/D$276*100</f>
        <v>92.205128205128204</v>
      </c>
      <c r="F100" s="35">
        <v>87.2</v>
      </c>
      <c r="G100" s="28"/>
      <c r="H100" s="29">
        <v>12</v>
      </c>
      <c r="I100" s="40">
        <v>98.264993306214279</v>
      </c>
      <c r="J100" s="40">
        <v>0.13500669378572638</v>
      </c>
      <c r="K100" s="40">
        <v>3.5394782577013104E-2</v>
      </c>
    </row>
    <row r="101" spans="1:11">
      <c r="A101" s="28"/>
      <c r="B101" s="29">
        <v>10</v>
      </c>
      <c r="C101" s="26">
        <v>101.1</v>
      </c>
      <c r="D101" s="30">
        <v>90.2</v>
      </c>
      <c r="E101" s="33">
        <f>D101/D$276*100</f>
        <v>92.512820512820511</v>
      </c>
      <c r="F101" s="35">
        <v>87.5</v>
      </c>
      <c r="G101" s="28">
        <v>1992</v>
      </c>
      <c r="H101" s="29">
        <v>1</v>
      </c>
      <c r="I101" s="40">
        <v>97.056141082849464</v>
      </c>
      <c r="J101" s="40">
        <v>4.3858917150529919E-2</v>
      </c>
      <c r="K101" s="40">
        <v>1.1498517540693696E-2</v>
      </c>
    </row>
    <row r="102" spans="1:11">
      <c r="A102" s="28"/>
      <c r="B102" s="29">
        <v>11</v>
      </c>
      <c r="C102" s="26">
        <v>101.9</v>
      </c>
      <c r="D102" s="30">
        <v>91.1</v>
      </c>
      <c r="E102" s="33">
        <f>D102/D$276*100</f>
        <v>93.435897435897431</v>
      </c>
      <c r="F102" s="35">
        <v>88.3</v>
      </c>
      <c r="G102" s="28"/>
      <c r="H102" s="29">
        <v>2</v>
      </c>
      <c r="I102" s="40">
        <v>96.492436121792679</v>
      </c>
      <c r="J102" s="40">
        <v>-0.19243612179268155</v>
      </c>
      <c r="K102" s="40">
        <v>-5.045108875583542E-2</v>
      </c>
    </row>
    <row r="103" spans="1:11">
      <c r="A103" s="28"/>
      <c r="B103" s="29">
        <v>12</v>
      </c>
      <c r="C103" s="26">
        <v>103.1</v>
      </c>
      <c r="D103" s="30">
        <v>91.3</v>
      </c>
      <c r="E103" s="33">
        <f>D103/D$276*100</f>
        <v>93.641025641025649</v>
      </c>
      <c r="F103" s="35">
        <v>89.3</v>
      </c>
      <c r="G103" s="28"/>
      <c r="H103" s="29">
        <v>3</v>
      </c>
      <c r="I103" s="40">
        <v>95.070391423746955</v>
      </c>
      <c r="J103" s="40">
        <v>-0.57039142374695473</v>
      </c>
      <c r="K103" s="40">
        <v>-0.14953984770087664</v>
      </c>
    </row>
    <row r="104" spans="1:11">
      <c r="A104" s="28">
        <v>1996</v>
      </c>
      <c r="B104" s="29">
        <v>1</v>
      </c>
      <c r="C104" s="26">
        <v>101.3</v>
      </c>
      <c r="D104" s="30">
        <v>91.4</v>
      </c>
      <c r="E104" s="33">
        <f>D104/D$276*100</f>
        <v>93.743589743589752</v>
      </c>
      <c r="F104" s="35">
        <v>88.8</v>
      </c>
      <c r="G104" s="28"/>
      <c r="H104" s="29">
        <v>4</v>
      </c>
      <c r="I104" s="40">
        <v>94.984688357361136</v>
      </c>
      <c r="J104" s="40">
        <v>-1.6846883573611393</v>
      </c>
      <c r="K104" s="40">
        <v>-0.44167571582385634</v>
      </c>
    </row>
    <row r="105" spans="1:11">
      <c r="A105" s="28"/>
      <c r="B105" s="29">
        <v>2</v>
      </c>
      <c r="C105" s="26">
        <v>101.5</v>
      </c>
      <c r="D105" s="30">
        <v>90.8</v>
      </c>
      <c r="E105" s="33">
        <f>D105/D$276*100</f>
        <v>93.128205128205124</v>
      </c>
      <c r="F105" s="35">
        <v>89.9</v>
      </c>
      <c r="G105" s="28"/>
      <c r="H105" s="29">
        <v>5</v>
      </c>
      <c r="I105" s="40">
        <v>92.571899212331445</v>
      </c>
      <c r="J105" s="40">
        <v>-1.071899212331445</v>
      </c>
      <c r="K105" s="40">
        <v>-0.28102043314354741</v>
      </c>
    </row>
    <row r="106" spans="1:11">
      <c r="A106" s="28"/>
      <c r="B106" s="29">
        <v>3</v>
      </c>
      <c r="C106" s="26">
        <v>101.3</v>
      </c>
      <c r="D106" s="30">
        <v>91.6</v>
      </c>
      <c r="E106" s="33">
        <f>D106/D$276*100</f>
        <v>93.948717948717942</v>
      </c>
      <c r="F106" s="35">
        <v>90.1</v>
      </c>
      <c r="G106" s="28"/>
      <c r="H106" s="29">
        <v>6</v>
      </c>
      <c r="I106" s="40">
        <v>94.742491836174707</v>
      </c>
      <c r="J106" s="40">
        <v>-3.1424918361747132</v>
      </c>
      <c r="K106" s="40">
        <v>-0.82386889251562601</v>
      </c>
    </row>
    <row r="107" spans="1:11">
      <c r="A107" s="28"/>
      <c r="B107" s="29">
        <v>4</v>
      </c>
      <c r="C107" s="26">
        <v>101.5</v>
      </c>
      <c r="D107" s="30">
        <v>91.7</v>
      </c>
      <c r="E107" s="33">
        <f>D107/D$276*100</f>
        <v>94.051282051282058</v>
      </c>
      <c r="F107" s="35">
        <v>90.6</v>
      </c>
      <c r="G107" s="28"/>
      <c r="H107" s="29">
        <v>7</v>
      </c>
      <c r="I107" s="40">
        <v>94.43655061084074</v>
      </c>
      <c r="J107" s="40">
        <v>-3.5365506108407345</v>
      </c>
      <c r="K107" s="40">
        <v>-0.9271795081655787</v>
      </c>
    </row>
    <row r="108" spans="1:11">
      <c r="A108" s="28"/>
      <c r="B108" s="29">
        <v>5</v>
      </c>
      <c r="C108" s="26">
        <v>102.3</v>
      </c>
      <c r="D108" s="30">
        <v>91.7</v>
      </c>
      <c r="E108" s="33">
        <f>D108/D$276*100</f>
        <v>94.051282051282058</v>
      </c>
      <c r="F108" s="35">
        <v>91.2</v>
      </c>
      <c r="G108" s="28"/>
      <c r="H108" s="29">
        <v>8</v>
      </c>
      <c r="I108" s="40">
        <v>91.17607364165859</v>
      </c>
      <c r="J108" s="40">
        <v>-2.3760736416585928</v>
      </c>
      <c r="K108" s="40">
        <v>-0.62293659355110576</v>
      </c>
    </row>
    <row r="109" spans="1:11">
      <c r="A109" s="28"/>
      <c r="B109" s="29">
        <v>6</v>
      </c>
      <c r="C109" s="26">
        <v>102.4</v>
      </c>
      <c r="D109" s="30">
        <v>91.6</v>
      </c>
      <c r="E109" s="33">
        <f>D109/D$276*100</f>
        <v>93.948717948717942</v>
      </c>
      <c r="F109" s="35">
        <v>91.5</v>
      </c>
      <c r="G109" s="28"/>
      <c r="H109" s="29">
        <v>9</v>
      </c>
      <c r="I109" s="40">
        <v>95.328155159469773</v>
      </c>
      <c r="J109" s="40">
        <v>-5.1281551594697703</v>
      </c>
      <c r="K109" s="40">
        <v>-1.3444513883045008</v>
      </c>
    </row>
    <row r="110" spans="1:11">
      <c r="A110" s="28"/>
      <c r="B110" s="29">
        <v>7</v>
      </c>
      <c r="C110" s="26">
        <v>103.1</v>
      </c>
      <c r="D110" s="30">
        <v>91.9</v>
      </c>
      <c r="E110" s="33">
        <f>D110/D$276*100</f>
        <v>94.256410256410263</v>
      </c>
      <c r="F110" s="35">
        <v>92.2</v>
      </c>
      <c r="G110" s="28"/>
      <c r="H110" s="29">
        <v>10</v>
      </c>
      <c r="I110" s="40">
        <v>91.924621567456143</v>
      </c>
      <c r="J110" s="40">
        <v>-4.1246215674561455</v>
      </c>
      <c r="K110" s="40">
        <v>-1.0813544091693332</v>
      </c>
    </row>
    <row r="111" spans="1:11">
      <c r="A111" s="28"/>
      <c r="B111" s="29">
        <v>8</v>
      </c>
      <c r="C111" s="26">
        <v>103.6</v>
      </c>
      <c r="D111" s="30">
        <v>91.6</v>
      </c>
      <c r="E111" s="33">
        <f>D111/D$276*100</f>
        <v>93.948717948717942</v>
      </c>
      <c r="F111" s="35">
        <v>92.2</v>
      </c>
      <c r="G111" s="28"/>
      <c r="H111" s="29">
        <v>11</v>
      </c>
      <c r="I111" s="40">
        <v>90.506837634544993</v>
      </c>
      <c r="J111" s="40">
        <v>-4.3068376345449906</v>
      </c>
      <c r="K111" s="40">
        <v>-1.1291261003040285</v>
      </c>
    </row>
    <row r="112" spans="1:11">
      <c r="A112" s="28"/>
      <c r="B112" s="29">
        <v>9</v>
      </c>
      <c r="C112" s="26">
        <v>104.7</v>
      </c>
      <c r="D112" s="30">
        <v>92.5</v>
      </c>
      <c r="E112" s="33">
        <f>D112/D$276*100</f>
        <v>94.871794871794862</v>
      </c>
      <c r="F112" s="35">
        <v>92.7</v>
      </c>
      <c r="G112" s="28"/>
      <c r="H112" s="29">
        <v>12</v>
      </c>
      <c r="I112" s="40">
        <v>90.079798148617812</v>
      </c>
      <c r="J112" s="40">
        <v>-4.4797981486178173</v>
      </c>
      <c r="K112" s="40">
        <v>-1.1744712577799414</v>
      </c>
    </row>
    <row r="113" spans="1:11">
      <c r="A113" s="28"/>
      <c r="B113" s="29">
        <v>10</v>
      </c>
      <c r="C113" s="26">
        <v>105.1</v>
      </c>
      <c r="D113" s="30">
        <v>92.7</v>
      </c>
      <c r="E113" s="33">
        <f>D113/D$276*100</f>
        <v>95.07692307692308</v>
      </c>
      <c r="F113" s="35">
        <v>94</v>
      </c>
      <c r="G113" s="28">
        <v>1993</v>
      </c>
      <c r="H113" s="29">
        <v>1</v>
      </c>
      <c r="I113" s="40">
        <v>91.62294110725675</v>
      </c>
      <c r="J113" s="40">
        <v>-5.1229411072567501</v>
      </c>
      <c r="K113" s="40">
        <v>-1.3430844172362519</v>
      </c>
    </row>
    <row r="114" spans="1:11">
      <c r="A114" s="28"/>
      <c r="B114" s="29">
        <v>11</v>
      </c>
      <c r="C114" s="26">
        <v>105.5</v>
      </c>
      <c r="D114" s="30">
        <v>93.2</v>
      </c>
      <c r="E114" s="33">
        <f>D114/D$276*100</f>
        <v>95.589743589743591</v>
      </c>
      <c r="F114" s="35">
        <v>94.7</v>
      </c>
      <c r="G114" s="28"/>
      <c r="H114" s="29">
        <v>2</v>
      </c>
      <c r="I114" s="40">
        <v>92.558462380362329</v>
      </c>
      <c r="J114" s="40">
        <v>-6.1584623803623231</v>
      </c>
      <c r="K114" s="40">
        <v>-1.6145676251253012</v>
      </c>
    </row>
    <row r="115" spans="1:11">
      <c r="A115" s="28"/>
      <c r="B115" s="29">
        <v>12</v>
      </c>
      <c r="C115" s="26">
        <v>106.5</v>
      </c>
      <c r="D115" s="30">
        <v>93.2</v>
      </c>
      <c r="E115" s="33">
        <f>D115/D$276*100</f>
        <v>95.589743589743591</v>
      </c>
      <c r="F115" s="35">
        <v>95</v>
      </c>
      <c r="G115" s="28"/>
      <c r="H115" s="29">
        <v>3</v>
      </c>
      <c r="I115" s="40">
        <v>88.567135082486331</v>
      </c>
      <c r="J115" s="40">
        <v>-3.067135082486331</v>
      </c>
      <c r="K115" s="40">
        <v>-0.80411256904959794</v>
      </c>
    </row>
    <row r="116" spans="1:11">
      <c r="A116" s="28">
        <v>1997</v>
      </c>
      <c r="B116" s="29">
        <v>1</v>
      </c>
      <c r="C116" s="26">
        <v>107.9</v>
      </c>
      <c r="D116" s="30">
        <v>93.9</v>
      </c>
      <c r="E116" s="33">
        <f>D116/D$276*100</f>
        <v>96.307692307692321</v>
      </c>
      <c r="F116" s="35">
        <v>96.3</v>
      </c>
      <c r="G116" s="28"/>
      <c r="H116" s="29">
        <v>4</v>
      </c>
      <c r="I116" s="40">
        <v>90.090450061454277</v>
      </c>
      <c r="J116" s="40">
        <v>-5.1904500614542712</v>
      </c>
      <c r="K116" s="40">
        <v>-1.3607832785950464</v>
      </c>
    </row>
    <row r="117" spans="1:11">
      <c r="A117" s="28"/>
      <c r="B117" s="29">
        <v>2</v>
      </c>
      <c r="C117" s="26">
        <v>108.2</v>
      </c>
      <c r="D117" s="30">
        <v>95.8</v>
      </c>
      <c r="E117" s="33">
        <f>D117/D$276*100</f>
        <v>98.256410256410248</v>
      </c>
      <c r="F117" s="35">
        <v>96.4</v>
      </c>
      <c r="G117" s="28"/>
      <c r="H117" s="29">
        <v>5</v>
      </c>
      <c r="I117" s="40">
        <v>91.40696371344319</v>
      </c>
      <c r="J117" s="40">
        <v>-6.6069637134431929</v>
      </c>
      <c r="K117" s="40">
        <v>-1.7321514776348148</v>
      </c>
    </row>
    <row r="118" spans="1:11">
      <c r="A118" s="28"/>
      <c r="B118" s="29">
        <v>3</v>
      </c>
      <c r="C118" s="26">
        <v>108.8</v>
      </c>
      <c r="D118" s="30">
        <v>96.6</v>
      </c>
      <c r="E118" s="33">
        <f>D118/D$276*100</f>
        <v>99.07692307692308</v>
      </c>
      <c r="F118" s="35">
        <v>97.6</v>
      </c>
      <c r="G118" s="28"/>
      <c r="H118" s="29">
        <v>6</v>
      </c>
      <c r="I118" s="40">
        <v>89.9629606531592</v>
      </c>
      <c r="J118" s="40">
        <v>-6.1629606531592032</v>
      </c>
      <c r="K118" s="40">
        <v>-1.6157469398922442</v>
      </c>
    </row>
    <row r="119" spans="1:11">
      <c r="A119" s="28"/>
      <c r="B119" s="29">
        <v>4</v>
      </c>
      <c r="C119" s="26">
        <v>106</v>
      </c>
      <c r="D119" s="30">
        <v>90.8</v>
      </c>
      <c r="E119" s="33">
        <f>D119/D$276*100</f>
        <v>93.128205128205124</v>
      </c>
      <c r="F119" s="35">
        <v>95.4</v>
      </c>
      <c r="G119" s="28"/>
      <c r="H119" s="29">
        <v>7</v>
      </c>
      <c r="I119" s="40">
        <v>90.44735369553203</v>
      </c>
      <c r="J119" s="40">
        <v>-7.3473536955320355</v>
      </c>
      <c r="K119" s="40">
        <v>-1.926259945173658</v>
      </c>
    </row>
    <row r="120" spans="1:11">
      <c r="A120" s="28"/>
      <c r="B120" s="29">
        <v>5</v>
      </c>
      <c r="C120" s="26">
        <v>109</v>
      </c>
      <c r="D120" s="30">
        <v>92.9</v>
      </c>
      <c r="E120" s="33">
        <f>D120/D$276*100</f>
        <v>95.282051282051285</v>
      </c>
      <c r="F120" s="35">
        <v>96.9</v>
      </c>
      <c r="G120" s="28"/>
      <c r="H120" s="29">
        <v>8</v>
      </c>
      <c r="I120" s="40">
        <v>89.53805154979932</v>
      </c>
      <c r="J120" s="40">
        <v>-6.8380515497993173</v>
      </c>
      <c r="K120" s="40">
        <v>-1.7927359086334662</v>
      </c>
    </row>
    <row r="121" spans="1:11">
      <c r="A121" s="28"/>
      <c r="B121" s="29">
        <v>6</v>
      </c>
      <c r="C121" s="26">
        <v>108.3</v>
      </c>
      <c r="D121" s="30">
        <v>93</v>
      </c>
      <c r="E121" s="33">
        <f>D121/D$276*100</f>
        <v>95.384615384615387</v>
      </c>
      <c r="F121" s="35">
        <v>96.9</v>
      </c>
      <c r="G121" s="28"/>
      <c r="H121" s="29">
        <v>9</v>
      </c>
      <c r="I121" s="40">
        <v>89.557879529470299</v>
      </c>
      <c r="J121" s="40">
        <v>-6.7578795294703013</v>
      </c>
      <c r="K121" s="40">
        <v>-1.7717171639421165</v>
      </c>
    </row>
    <row r="122" spans="1:11">
      <c r="A122" s="28"/>
      <c r="B122" s="29">
        <v>7</v>
      </c>
      <c r="C122" s="26">
        <v>108.9</v>
      </c>
      <c r="D122" s="30">
        <v>92.8</v>
      </c>
      <c r="E122" s="33">
        <f>D122/D$276*100</f>
        <v>95.179487179487182</v>
      </c>
      <c r="F122" s="35">
        <v>96.7</v>
      </c>
      <c r="G122" s="28"/>
      <c r="H122" s="29">
        <v>10</v>
      </c>
      <c r="I122" s="40">
        <v>88.043086080771531</v>
      </c>
      <c r="J122" s="40">
        <v>-6.3430860807715277</v>
      </c>
      <c r="K122" s="40">
        <v>-1.6629705268726682</v>
      </c>
    </row>
    <row r="123" spans="1:11">
      <c r="A123" s="28"/>
      <c r="B123" s="29">
        <v>8</v>
      </c>
      <c r="C123" s="26">
        <v>108.4</v>
      </c>
      <c r="D123" s="30">
        <v>92.7</v>
      </c>
      <c r="E123" s="33">
        <f>D123/D$276*100</f>
        <v>95.07692307692308</v>
      </c>
      <c r="F123" s="35">
        <v>96.4</v>
      </c>
      <c r="G123" s="28"/>
      <c r="H123" s="29">
        <v>11</v>
      </c>
      <c r="I123" s="40">
        <v>87.961643779520273</v>
      </c>
      <c r="J123" s="40">
        <v>-6.6616437795202756</v>
      </c>
      <c r="K123" s="40">
        <v>-1.7464869820148181</v>
      </c>
    </row>
    <row r="124" spans="1:11">
      <c r="A124" s="28"/>
      <c r="B124" s="29">
        <v>9</v>
      </c>
      <c r="C124" s="26">
        <v>107.5</v>
      </c>
      <c r="D124" s="30">
        <v>93.4</v>
      </c>
      <c r="E124" s="33">
        <f>D124/D$276*100</f>
        <v>95.79487179487181</v>
      </c>
      <c r="F124" s="35">
        <v>95.4</v>
      </c>
      <c r="G124" s="28"/>
      <c r="H124" s="29">
        <v>12</v>
      </c>
      <c r="I124" s="40">
        <v>87.230793450826425</v>
      </c>
      <c r="J124" s="40">
        <v>-6.4307934508264282</v>
      </c>
      <c r="K124" s="40">
        <v>-1.6859648185366201</v>
      </c>
    </row>
    <row r="125" spans="1:11">
      <c r="A125" s="28"/>
      <c r="B125" s="29">
        <v>10</v>
      </c>
      <c r="C125" s="26">
        <v>106.7</v>
      </c>
      <c r="D125" s="30">
        <v>93.2</v>
      </c>
      <c r="E125" s="33">
        <f>D125/D$276*100</f>
        <v>95.589743589743591</v>
      </c>
      <c r="F125" s="35">
        <v>94.8</v>
      </c>
      <c r="G125" s="28">
        <v>1994</v>
      </c>
      <c r="H125" s="29">
        <v>1</v>
      </c>
      <c r="I125" s="40">
        <v>86.037508441998028</v>
      </c>
      <c r="J125" s="40">
        <v>-4.937508441998034</v>
      </c>
      <c r="K125" s="40">
        <v>-1.2944694287089036</v>
      </c>
    </row>
    <row r="126" spans="1:11">
      <c r="A126" s="28"/>
      <c r="B126" s="29">
        <v>11</v>
      </c>
      <c r="C126" s="26">
        <v>105.3</v>
      </c>
      <c r="D126" s="30">
        <v>92</v>
      </c>
      <c r="E126" s="33">
        <f>D126/D$276*100</f>
        <v>94.358974358974351</v>
      </c>
      <c r="F126" s="35">
        <v>93.2</v>
      </c>
      <c r="G126" s="28"/>
      <c r="H126" s="29">
        <v>2</v>
      </c>
      <c r="I126" s="40">
        <v>87.717316875766571</v>
      </c>
      <c r="J126" s="40">
        <v>-6.4173168757665735</v>
      </c>
      <c r="K126" s="40">
        <v>-1.6824316571003182</v>
      </c>
    </row>
    <row r="127" spans="1:11">
      <c r="A127" s="28"/>
      <c r="B127" s="29">
        <v>12</v>
      </c>
      <c r="C127" s="26">
        <v>104.3</v>
      </c>
      <c r="D127" s="30">
        <v>91.9</v>
      </c>
      <c r="E127" s="33">
        <f>D127/D$276*100</f>
        <v>94.256410256410263</v>
      </c>
      <c r="F127" s="35">
        <v>92.6</v>
      </c>
      <c r="G127" s="28"/>
      <c r="H127" s="29">
        <v>3</v>
      </c>
      <c r="I127" s="40">
        <v>88.648577383737575</v>
      </c>
      <c r="J127" s="40">
        <v>-6.1485773837375746</v>
      </c>
      <c r="K127" s="40">
        <v>-1.6119760698735091</v>
      </c>
    </row>
    <row r="128" spans="1:11">
      <c r="A128" s="28">
        <v>1998</v>
      </c>
      <c r="B128" s="29">
        <v>1</v>
      </c>
      <c r="C128" s="26">
        <v>105.8</v>
      </c>
      <c r="D128" s="30">
        <v>93.3</v>
      </c>
      <c r="E128" s="33">
        <f>D128/D$276*100</f>
        <v>95.692307692307693</v>
      </c>
      <c r="F128" s="35">
        <v>92.5</v>
      </c>
      <c r="G128" s="28"/>
      <c r="H128" s="29">
        <v>4</v>
      </c>
      <c r="I128" s="40">
        <v>89.623754616185124</v>
      </c>
      <c r="J128" s="40">
        <v>-6.823754616185127</v>
      </c>
      <c r="K128" s="40">
        <v>-1.7889876733230348</v>
      </c>
    </row>
    <row r="129" spans="1:11">
      <c r="A129" s="28"/>
      <c r="B129" s="29">
        <v>2</v>
      </c>
      <c r="C129" s="26">
        <v>103.1</v>
      </c>
      <c r="D129" s="30">
        <v>93.1</v>
      </c>
      <c r="E129" s="33">
        <f>D129/D$276*100</f>
        <v>95.487179487179489</v>
      </c>
      <c r="F129" s="35">
        <v>90.4</v>
      </c>
      <c r="G129" s="28"/>
      <c r="H129" s="29">
        <v>5</v>
      </c>
      <c r="I129" s="40">
        <v>89.159189553483287</v>
      </c>
      <c r="J129" s="40">
        <v>-6.2591895534832815</v>
      </c>
      <c r="K129" s="40">
        <v>-1.6409753260491675</v>
      </c>
    </row>
    <row r="130" spans="1:11">
      <c r="A130" s="28"/>
      <c r="B130" s="29">
        <v>3</v>
      </c>
      <c r="C130" s="26">
        <v>101</v>
      </c>
      <c r="D130" s="30">
        <v>92.4</v>
      </c>
      <c r="E130" s="33">
        <f>D130/D$276*100</f>
        <v>94.769230769230774</v>
      </c>
      <c r="F130" s="35">
        <v>87.9</v>
      </c>
      <c r="G130" s="28"/>
      <c r="H130" s="29">
        <v>6</v>
      </c>
      <c r="I130" s="40">
        <v>90.334776965207993</v>
      </c>
      <c r="J130" s="40">
        <v>-6.1347769652079904</v>
      </c>
      <c r="K130" s="40">
        <v>-1.6083580062084462</v>
      </c>
    </row>
    <row r="131" spans="1:11">
      <c r="A131" s="28"/>
      <c r="B131" s="29">
        <v>4</v>
      </c>
      <c r="C131" s="26">
        <v>100.4</v>
      </c>
      <c r="D131" s="30">
        <v>92.9</v>
      </c>
      <c r="E131" s="33">
        <f>D131/D$276*100</f>
        <v>95.282051282051285</v>
      </c>
      <c r="F131" s="35">
        <v>88.3</v>
      </c>
      <c r="G131" s="28"/>
      <c r="H131" s="29">
        <v>7</v>
      </c>
      <c r="I131" s="40">
        <v>91.008273737456179</v>
      </c>
      <c r="J131" s="40">
        <v>-5.8082737374561759</v>
      </c>
      <c r="K131" s="40">
        <v>-1.5227584671566254</v>
      </c>
    </row>
    <row r="132" spans="1:11">
      <c r="A132" s="28"/>
      <c r="B132" s="29">
        <v>5</v>
      </c>
      <c r="C132" s="26">
        <v>99.5</v>
      </c>
      <c r="D132" s="30">
        <v>92.9</v>
      </c>
      <c r="E132" s="33">
        <f>D132/D$276*100</f>
        <v>95.282051282051285</v>
      </c>
      <c r="F132" s="35">
        <v>87.5</v>
      </c>
      <c r="G132" s="28"/>
      <c r="H132" s="29">
        <v>8</v>
      </c>
      <c r="I132" s="40">
        <v>91.778780025491997</v>
      </c>
      <c r="J132" s="40">
        <v>-6.1787800254920029</v>
      </c>
      <c r="K132" s="40">
        <v>-1.6198943138373683</v>
      </c>
    </row>
    <row r="133" spans="1:11">
      <c r="A133" s="28"/>
      <c r="B133" s="29">
        <v>6</v>
      </c>
      <c r="C133" s="26">
        <v>99.6</v>
      </c>
      <c r="D133" s="30">
        <v>92.6</v>
      </c>
      <c r="E133" s="33">
        <f>D133/D$276*100</f>
        <v>94.974358974358964</v>
      </c>
      <c r="F133" s="35">
        <v>86.5</v>
      </c>
      <c r="G133" s="28"/>
      <c r="H133" s="29">
        <v>9</v>
      </c>
      <c r="I133" s="40">
        <v>91.250470258642608</v>
      </c>
      <c r="J133" s="40">
        <v>-5.9504702586426106</v>
      </c>
      <c r="K133" s="40">
        <v>-1.5600382109194759</v>
      </c>
    </row>
    <row r="134" spans="1:11">
      <c r="A134" s="28"/>
      <c r="B134" s="29">
        <v>7</v>
      </c>
      <c r="C134" s="26">
        <v>99.4</v>
      </c>
      <c r="D134" s="30">
        <v>92.8</v>
      </c>
      <c r="E134" s="33">
        <f>D134/D$276*100</f>
        <v>95.179487179487182</v>
      </c>
      <c r="F134" s="35">
        <v>86.6</v>
      </c>
      <c r="G134" s="28"/>
      <c r="H134" s="29">
        <v>10</v>
      </c>
      <c r="I134" s="40">
        <v>92.342484986548783</v>
      </c>
      <c r="J134" s="40">
        <v>-6.1424849865487801</v>
      </c>
      <c r="K134" s="40">
        <v>-1.6103788225976634</v>
      </c>
    </row>
    <row r="135" spans="1:11">
      <c r="A135" s="28"/>
      <c r="B135" s="29">
        <v>8</v>
      </c>
      <c r="C135" s="26">
        <v>97.3</v>
      </c>
      <c r="D135" s="30">
        <v>92.6</v>
      </c>
      <c r="E135" s="33">
        <f>D135/D$276*100</f>
        <v>94.974358974358964</v>
      </c>
      <c r="F135" s="35">
        <v>85.5</v>
      </c>
      <c r="G135" s="28"/>
      <c r="H135" s="29">
        <v>11</v>
      </c>
      <c r="I135" s="40">
        <v>92.969934651753121</v>
      </c>
      <c r="J135" s="40">
        <v>-6.1699346517531239</v>
      </c>
      <c r="K135" s="40">
        <v>-1.6175753171156431</v>
      </c>
    </row>
    <row r="136" spans="1:11">
      <c r="A136" s="28"/>
      <c r="B136" s="29">
        <v>9</v>
      </c>
      <c r="C136" s="26">
        <v>98.8</v>
      </c>
      <c r="D136" s="30">
        <v>92.8</v>
      </c>
      <c r="E136" s="33">
        <f>D136/D$276*100</f>
        <v>95.179487179487182</v>
      </c>
      <c r="F136" s="35">
        <v>86.4</v>
      </c>
      <c r="G136" s="28"/>
      <c r="H136" s="29">
        <v>12</v>
      </c>
      <c r="I136" s="40">
        <v>93.498244418602525</v>
      </c>
      <c r="J136" s="40">
        <v>-6.0982444186025191</v>
      </c>
      <c r="K136" s="40">
        <v>-1.5987802474482951</v>
      </c>
    </row>
    <row r="137" spans="1:11">
      <c r="A137" s="28"/>
      <c r="B137" s="29">
        <v>10</v>
      </c>
      <c r="C137" s="26">
        <v>98.2</v>
      </c>
      <c r="D137" s="30">
        <v>93.1</v>
      </c>
      <c r="E137" s="33">
        <f>D137/D$276*100</f>
        <v>95.487179487179489</v>
      </c>
      <c r="F137" s="35">
        <v>85.7</v>
      </c>
      <c r="G137" s="28">
        <v>1995</v>
      </c>
      <c r="H137" s="29">
        <v>1</v>
      </c>
      <c r="I137" s="40">
        <v>91.261776708044422</v>
      </c>
      <c r="J137" s="40">
        <v>-5.4617767080444253</v>
      </c>
      <c r="K137" s="40">
        <v>-1.4319171416215026</v>
      </c>
    </row>
    <row r="138" spans="1:11">
      <c r="A138" s="28"/>
      <c r="B138" s="29">
        <v>11</v>
      </c>
      <c r="C138" s="26">
        <v>97.8</v>
      </c>
      <c r="D138" s="30">
        <v>92.9</v>
      </c>
      <c r="E138" s="33">
        <f>D138/D$276*100</f>
        <v>95.282051282051285</v>
      </c>
      <c r="F138" s="35">
        <v>85.3</v>
      </c>
      <c r="G138" s="28"/>
      <c r="H138" s="29">
        <v>2</v>
      </c>
      <c r="I138" s="40">
        <v>92.991893013991401</v>
      </c>
      <c r="J138" s="40">
        <v>-5.8918930139914067</v>
      </c>
      <c r="K138" s="40">
        <v>-1.5446809809907103</v>
      </c>
    </row>
    <row r="139" spans="1:11">
      <c r="A139" s="28"/>
      <c r="B139" s="29">
        <v>12</v>
      </c>
      <c r="C139" s="26">
        <v>97.6</v>
      </c>
      <c r="D139" s="30">
        <v>92.4</v>
      </c>
      <c r="E139" s="33">
        <f>D139/D$276*100</f>
        <v>94.769230769230774</v>
      </c>
      <c r="F139" s="35">
        <v>85.2</v>
      </c>
      <c r="G139" s="28"/>
      <c r="H139" s="29">
        <v>3</v>
      </c>
      <c r="I139" s="40">
        <v>93.945111884200685</v>
      </c>
      <c r="J139" s="40">
        <v>-6.3451118842006906</v>
      </c>
      <c r="K139" s="40">
        <v>-1.6635016329231045</v>
      </c>
    </row>
    <row r="140" spans="1:11">
      <c r="A140" s="28">
        <f>A128+1</f>
        <v>1999</v>
      </c>
      <c r="B140" s="29">
        <v>1</v>
      </c>
      <c r="C140" s="26">
        <v>98.8</v>
      </c>
      <c r="D140" s="30">
        <v>92.8</v>
      </c>
      <c r="E140" s="33">
        <f>D140/D$276*100</f>
        <v>95.179487179487182</v>
      </c>
      <c r="F140" s="35">
        <v>85.6</v>
      </c>
      <c r="G140" s="28"/>
      <c r="H140" s="29">
        <v>4</v>
      </c>
      <c r="I140" s="40">
        <v>95.219839194280326</v>
      </c>
      <c r="J140" s="40">
        <v>-7.0198391942803227</v>
      </c>
      <c r="K140" s="40">
        <v>-1.8403952799665995</v>
      </c>
    </row>
    <row r="141" spans="1:11">
      <c r="A141" s="28"/>
      <c r="B141" s="29">
        <v>2</v>
      </c>
      <c r="C141" s="26">
        <v>98.8</v>
      </c>
      <c r="D141" s="30">
        <v>92.5</v>
      </c>
      <c r="E141" s="33">
        <f>D141/D$276*100</f>
        <v>94.871794871794862</v>
      </c>
      <c r="F141" s="35">
        <v>85.6</v>
      </c>
      <c r="G141" s="28"/>
      <c r="H141" s="29">
        <v>5</v>
      </c>
      <c r="I141" s="40">
        <v>93.075465697809932</v>
      </c>
      <c r="J141" s="40">
        <v>-5.8754656978099291</v>
      </c>
      <c r="K141" s="40">
        <v>-1.5403742220570378</v>
      </c>
    </row>
    <row r="142" spans="1:11">
      <c r="A142" s="28"/>
      <c r="B142" s="29">
        <v>3</v>
      </c>
      <c r="C142" s="26">
        <v>100.5</v>
      </c>
      <c r="D142" s="30">
        <v>92.8</v>
      </c>
      <c r="E142" s="33">
        <f>D142/D$276*100</f>
        <v>95.179487179487182</v>
      </c>
      <c r="F142" s="35">
        <v>86.5</v>
      </c>
      <c r="G142" s="28"/>
      <c r="H142" s="29">
        <v>6</v>
      </c>
      <c r="I142" s="40">
        <v>93.260308662550685</v>
      </c>
      <c r="J142" s="40">
        <v>-6.2603086625506847</v>
      </c>
      <c r="K142" s="40">
        <v>-1.6412687235171743</v>
      </c>
    </row>
    <row r="143" spans="1:11">
      <c r="A143" s="28"/>
      <c r="B143" s="29">
        <v>4</v>
      </c>
      <c r="C143" s="26">
        <v>98.3</v>
      </c>
      <c r="D143" s="30">
        <v>92.9</v>
      </c>
      <c r="E143" s="33">
        <f>D143/D$276*100</f>
        <v>95.282051282051285</v>
      </c>
      <c r="F143" s="35">
        <v>86.2</v>
      </c>
      <c r="G143" s="28"/>
      <c r="H143" s="29">
        <v>7</v>
      </c>
      <c r="I143" s="40">
        <v>91.639984167795092</v>
      </c>
      <c r="J143" s="40">
        <v>-5.5399841677950974</v>
      </c>
      <c r="K143" s="40">
        <v>-1.4524208363358473</v>
      </c>
    </row>
    <row r="144" spans="1:11">
      <c r="A144" s="28"/>
      <c r="B144" s="29">
        <v>5</v>
      </c>
      <c r="C144" s="26">
        <v>100.2</v>
      </c>
      <c r="D144" s="30">
        <v>92.8</v>
      </c>
      <c r="E144" s="33">
        <f>D144/D$276*100</f>
        <v>95.179487179487182</v>
      </c>
      <c r="F144" s="35">
        <v>86.7</v>
      </c>
      <c r="G144" s="28"/>
      <c r="H144" s="29">
        <v>8</v>
      </c>
      <c r="I144" s="40">
        <v>92.511760736753146</v>
      </c>
      <c r="J144" s="40">
        <v>-4.9117607367531519</v>
      </c>
      <c r="K144" s="40">
        <v>-1.2877191380126065</v>
      </c>
    </row>
    <row r="145" spans="1:11">
      <c r="A145" s="28"/>
      <c r="B145" s="29">
        <v>6</v>
      </c>
      <c r="C145" s="26">
        <v>99.3</v>
      </c>
      <c r="D145" s="30">
        <v>92.9</v>
      </c>
      <c r="E145" s="33">
        <f>D145/D$276*100</f>
        <v>95.282051282051285</v>
      </c>
      <c r="F145" s="35">
        <v>86.6</v>
      </c>
      <c r="G145" s="28"/>
      <c r="H145" s="29">
        <v>9</v>
      </c>
      <c r="I145" s="40">
        <v>91.719296086479034</v>
      </c>
      <c r="J145" s="40">
        <v>-4.5192960864790308</v>
      </c>
      <c r="K145" s="40">
        <v>-1.1848264548715528</v>
      </c>
    </row>
    <row r="146" spans="1:11">
      <c r="A146" s="28"/>
      <c r="B146" s="29">
        <v>7</v>
      </c>
      <c r="C146" s="26">
        <v>100.1</v>
      </c>
      <c r="D146" s="30">
        <v>93.1</v>
      </c>
      <c r="E146" s="33">
        <f>D146/D$276*100</f>
        <v>95.487179487179489</v>
      </c>
      <c r="F146" s="35">
        <v>87.2</v>
      </c>
      <c r="G146" s="28"/>
      <c r="H146" s="29">
        <v>10</v>
      </c>
      <c r="I146" s="40">
        <v>92.976325799454997</v>
      </c>
      <c r="J146" s="40">
        <v>-5.4763257994549974</v>
      </c>
      <c r="K146" s="40">
        <v>-1.4357314852864738</v>
      </c>
    </row>
    <row r="147" spans="1:11">
      <c r="A147" s="28"/>
      <c r="B147" s="29">
        <v>8</v>
      </c>
      <c r="C147" s="26">
        <v>100.6</v>
      </c>
      <c r="D147" s="30">
        <v>93.1</v>
      </c>
      <c r="E147" s="33">
        <f>D147/D$276*100</f>
        <v>95.487179487179489</v>
      </c>
      <c r="F147" s="35">
        <v>88.4</v>
      </c>
      <c r="G147" s="28"/>
      <c r="H147" s="29">
        <v>11</v>
      </c>
      <c r="I147" s="40">
        <v>93.608036229793925</v>
      </c>
      <c r="J147" s="40">
        <v>-5.3080362297939274</v>
      </c>
      <c r="K147" s="40">
        <v>-1.3916109119941114</v>
      </c>
    </row>
    <row r="148" spans="1:11">
      <c r="A148" s="28"/>
      <c r="B148" s="29">
        <v>9</v>
      </c>
      <c r="C148" s="26">
        <v>101.4</v>
      </c>
      <c r="D148" s="30">
        <v>93.4</v>
      </c>
      <c r="E148" s="33">
        <f>D148/D$276*100</f>
        <v>95.79487179487181</v>
      </c>
      <c r="F148" s="35">
        <v>89.3</v>
      </c>
      <c r="G148" s="28"/>
      <c r="H148" s="29">
        <v>12</v>
      </c>
      <c r="I148" s="40">
        <v>94.783623641518631</v>
      </c>
      <c r="J148" s="40">
        <v>-5.4836236415186335</v>
      </c>
      <c r="K148" s="40">
        <v>-1.4376447647386301</v>
      </c>
    </row>
    <row r="149" spans="1:11">
      <c r="A149" s="28"/>
      <c r="B149" s="29">
        <v>10</v>
      </c>
      <c r="C149" s="26">
        <v>101.5</v>
      </c>
      <c r="D149" s="30">
        <v>92.9</v>
      </c>
      <c r="E149" s="33">
        <f>D149/D$276*100</f>
        <v>95.282051282051285</v>
      </c>
      <c r="F149" s="35">
        <v>89.5</v>
      </c>
      <c r="G149" s="28">
        <v>1996</v>
      </c>
      <c r="H149" s="29">
        <v>1</v>
      </c>
      <c r="I149" s="40">
        <v>92.940930605247601</v>
      </c>
      <c r="J149" s="40">
        <v>-4.140930605247604</v>
      </c>
      <c r="K149" s="40">
        <v>-1.0856301589894506</v>
      </c>
    </row>
    <row r="150" spans="1:11">
      <c r="A150" s="28"/>
      <c r="B150" s="29">
        <v>11</v>
      </c>
      <c r="C150" s="26">
        <v>102.8</v>
      </c>
      <c r="D150" s="30">
        <v>93.5</v>
      </c>
      <c r="E150" s="33">
        <f>D150/D$276*100</f>
        <v>95.897435897435898</v>
      </c>
      <c r="F150" s="35">
        <v>90.1</v>
      </c>
      <c r="G150" s="28"/>
      <c r="H150" s="29">
        <v>2</v>
      </c>
      <c r="I150" s="40">
        <v>93.262439045117986</v>
      </c>
      <c r="J150" s="40">
        <v>-3.3624390451179806</v>
      </c>
      <c r="K150" s="40">
        <v>-0.88153257881642255</v>
      </c>
    </row>
    <row r="151" spans="1:11">
      <c r="A151" s="28"/>
      <c r="B151" s="29">
        <v>12</v>
      </c>
      <c r="C151" s="26">
        <v>102.6</v>
      </c>
      <c r="D151" s="30">
        <v>93.4</v>
      </c>
      <c r="E151" s="33">
        <f>D151/D$276*100</f>
        <v>95.79487179487181</v>
      </c>
      <c r="F151" s="35">
        <v>90.2</v>
      </c>
      <c r="G151" s="28"/>
      <c r="H151" s="29">
        <v>3</v>
      </c>
      <c r="I151" s="40">
        <v>92.90127464590563</v>
      </c>
      <c r="J151" s="40">
        <v>-2.8012746459056359</v>
      </c>
      <c r="K151" s="40">
        <v>-0.73441178544594554</v>
      </c>
    </row>
    <row r="152" spans="1:11">
      <c r="A152" s="28">
        <f>A140+1</f>
        <v>2000</v>
      </c>
      <c r="B152" s="29">
        <v>1</v>
      </c>
      <c r="C152" s="26">
        <v>102.6</v>
      </c>
      <c r="D152" s="30">
        <v>93.4</v>
      </c>
      <c r="E152" s="33">
        <f>D152/D$276*100</f>
        <v>95.79487179487181</v>
      </c>
      <c r="F152" s="35">
        <v>90.2</v>
      </c>
      <c r="G152" s="28"/>
      <c r="H152" s="29">
        <v>4</v>
      </c>
      <c r="I152" s="40">
        <v>93.08398722807911</v>
      </c>
      <c r="J152" s="40">
        <v>-2.4839872280791155</v>
      </c>
      <c r="K152" s="40">
        <v>-0.65122836058394862</v>
      </c>
    </row>
    <row r="153" spans="1:11">
      <c r="A153" s="28"/>
      <c r="B153" s="29">
        <v>2</v>
      </c>
      <c r="C153" s="26">
        <v>102.3</v>
      </c>
      <c r="D153" s="30">
        <v>91.8</v>
      </c>
      <c r="E153" s="33">
        <f>D153/D$276*100</f>
        <v>94.15384615384616</v>
      </c>
      <c r="F153" s="35">
        <v>91.2</v>
      </c>
      <c r="G153" s="28"/>
      <c r="H153" s="29">
        <v>5</v>
      </c>
      <c r="I153" s="40">
        <v>93.894149475456885</v>
      </c>
      <c r="J153" s="40">
        <v>-2.6941494754568822</v>
      </c>
      <c r="K153" s="40">
        <v>-0.70632671788198464</v>
      </c>
    </row>
    <row r="154" spans="1:11">
      <c r="A154" s="28"/>
      <c r="B154" s="29">
        <v>3</v>
      </c>
      <c r="C154" s="26">
        <v>104</v>
      </c>
      <c r="D154" s="30">
        <v>93.6</v>
      </c>
      <c r="E154" s="33">
        <f>D154/D$276*100</f>
        <v>96</v>
      </c>
      <c r="F154" s="35">
        <v>91.9</v>
      </c>
      <c r="G154" s="28"/>
      <c r="H154" s="29">
        <v>6</v>
      </c>
      <c r="I154" s="40">
        <v>94.015247736050114</v>
      </c>
      <c r="J154" s="40">
        <v>-2.5152477360501138</v>
      </c>
      <c r="K154" s="40">
        <v>-0.65942394594237952</v>
      </c>
    </row>
    <row r="155" spans="1:11">
      <c r="A155" s="28"/>
      <c r="B155" s="29">
        <v>4</v>
      </c>
      <c r="C155" s="26">
        <v>105.4</v>
      </c>
      <c r="D155" s="30">
        <v>94.1</v>
      </c>
      <c r="E155" s="33">
        <f>D155/D$276*100</f>
        <v>96.512820512820511</v>
      </c>
      <c r="F155" s="35">
        <v>93</v>
      </c>
      <c r="G155" s="28"/>
      <c r="H155" s="29">
        <v>7</v>
      </c>
      <c r="I155" s="40">
        <v>94.664655763492703</v>
      </c>
      <c r="J155" s="40">
        <v>-2.4646557634927007</v>
      </c>
      <c r="K155" s="40">
        <v>-0.64616021939224333</v>
      </c>
    </row>
    <row r="156" spans="1:11">
      <c r="A156" s="28"/>
      <c r="B156" s="29">
        <v>5</v>
      </c>
      <c r="C156" s="26">
        <v>105</v>
      </c>
      <c r="D156" s="30">
        <v>94.2</v>
      </c>
      <c r="E156" s="33">
        <f>D156/D$276*100</f>
        <v>96.615384615384613</v>
      </c>
      <c r="F156" s="35">
        <v>93.1</v>
      </c>
      <c r="G156" s="28"/>
      <c r="H156" s="29">
        <v>8</v>
      </c>
      <c r="I156" s="40">
        <v>95.230491107116791</v>
      </c>
      <c r="J156" s="40">
        <v>-3.0304911071167879</v>
      </c>
      <c r="K156" s="40">
        <v>-0.7945055969462671</v>
      </c>
    </row>
    <row r="157" spans="1:11">
      <c r="A157" s="28"/>
      <c r="B157" s="29">
        <v>6</v>
      </c>
      <c r="C157" s="26">
        <v>106.6</v>
      </c>
      <c r="D157" s="30">
        <v>94.4</v>
      </c>
      <c r="E157" s="33">
        <f>D157/D$276*100</f>
        <v>96.820512820512832</v>
      </c>
      <c r="F157" s="35">
        <v>94.2</v>
      </c>
      <c r="G157" s="28"/>
      <c r="H157" s="29">
        <v>9</v>
      </c>
      <c r="I157" s="40">
        <v>96.166012380222384</v>
      </c>
      <c r="J157" s="40">
        <v>-3.4660123802223808</v>
      </c>
      <c r="K157" s="40">
        <v>-0.90868645966483985</v>
      </c>
    </row>
    <row r="158" spans="1:11">
      <c r="A158" s="28"/>
      <c r="B158" s="29">
        <v>7</v>
      </c>
      <c r="C158" s="26">
        <v>106</v>
      </c>
      <c r="D158" s="30">
        <v>94.3</v>
      </c>
      <c r="E158" s="33">
        <f>D158/D$276*100</f>
        <v>96.717948717948715</v>
      </c>
      <c r="F158" s="35">
        <v>94.2</v>
      </c>
      <c r="G158" s="28"/>
      <c r="H158" s="29">
        <v>10</v>
      </c>
      <c r="I158" s="40">
        <v>96.5314375445693</v>
      </c>
      <c r="J158" s="40">
        <v>-2.5314375445693003</v>
      </c>
      <c r="K158" s="40">
        <v>-0.66366843735559466</v>
      </c>
    </row>
    <row r="159" spans="1:11">
      <c r="A159" s="28"/>
      <c r="B159" s="29">
        <v>8</v>
      </c>
      <c r="C159" s="26">
        <v>107.5</v>
      </c>
      <c r="D159" s="30">
        <v>95.1</v>
      </c>
      <c r="E159" s="33">
        <f>D159/D$276*100</f>
        <v>97.538461538461533</v>
      </c>
      <c r="F159" s="35">
        <v>95.6</v>
      </c>
      <c r="G159" s="28"/>
      <c r="H159" s="29">
        <v>11</v>
      </c>
      <c r="I159" s="40">
        <v>96.837378769903268</v>
      </c>
      <c r="J159" s="40">
        <v>-2.1373787699032647</v>
      </c>
      <c r="K159" s="40">
        <v>-0.5603578217056383</v>
      </c>
    </row>
    <row r="160" spans="1:11">
      <c r="A160" s="28"/>
      <c r="B160" s="29">
        <v>9</v>
      </c>
      <c r="C160" s="26">
        <v>105.3</v>
      </c>
      <c r="D160" s="30">
        <v>94.8</v>
      </c>
      <c r="E160" s="33">
        <f>D160/D$276*100</f>
        <v>97.230769230769226</v>
      </c>
      <c r="F160" s="35">
        <v>94.6</v>
      </c>
      <c r="G160" s="28"/>
      <c r="H160" s="29">
        <v>12</v>
      </c>
      <c r="I160" s="40">
        <v>97.850081579125501</v>
      </c>
      <c r="J160" s="40">
        <v>-2.8500815791255008</v>
      </c>
      <c r="K160" s="40">
        <v>-0.74720752720605188</v>
      </c>
    </row>
    <row r="161" spans="1:11">
      <c r="A161" s="28"/>
      <c r="B161" s="29">
        <v>10</v>
      </c>
      <c r="C161" s="26">
        <v>107</v>
      </c>
      <c r="D161" s="30">
        <v>95.5</v>
      </c>
      <c r="E161" s="33">
        <f>D161/D$276*100</f>
        <v>97.948717948717942</v>
      </c>
      <c r="F161" s="35">
        <v>95.5</v>
      </c>
      <c r="G161" s="28">
        <v>1997</v>
      </c>
      <c r="H161" s="29">
        <v>1</v>
      </c>
      <c r="I161" s="40">
        <v>99.129069654339759</v>
      </c>
      <c r="J161" s="40">
        <v>-2.8290696543397615</v>
      </c>
      <c r="K161" s="40">
        <v>-0.74169881879714761</v>
      </c>
    </row>
    <row r="162" spans="1:11">
      <c r="A162" s="28"/>
      <c r="B162" s="29">
        <v>11</v>
      </c>
      <c r="C162" s="26">
        <v>107.4</v>
      </c>
      <c r="D162" s="30">
        <v>95.2</v>
      </c>
      <c r="E162" s="33">
        <f>D162/D$276*100</f>
        <v>97.641025641025649</v>
      </c>
      <c r="F162" s="35">
        <v>95.9</v>
      </c>
      <c r="G162" s="28"/>
      <c r="H162" s="29">
        <v>2</v>
      </c>
      <c r="I162" s="40">
        <v>99.056148883357679</v>
      </c>
      <c r="J162" s="40">
        <v>-2.6561488833576732</v>
      </c>
      <c r="K162" s="40">
        <v>-0.69636408079019718</v>
      </c>
    </row>
    <row r="163" spans="1:11">
      <c r="A163" s="28"/>
      <c r="B163" s="29">
        <v>12</v>
      </c>
      <c r="C163" s="26">
        <v>108.7</v>
      </c>
      <c r="D163" s="30">
        <v>95.9</v>
      </c>
      <c r="E163" s="33">
        <f>D163/D$276*100</f>
        <v>98.358974358974365</v>
      </c>
      <c r="F163" s="35">
        <v>96.6</v>
      </c>
      <c r="G163" s="28"/>
      <c r="H163" s="29">
        <v>3</v>
      </c>
      <c r="I163" s="40">
        <v>99.505146731523141</v>
      </c>
      <c r="J163" s="40">
        <v>-1.9051467315231463</v>
      </c>
      <c r="K163" s="40">
        <v>-0.49947341460411504</v>
      </c>
    </row>
    <row r="164" spans="1:11">
      <c r="A164" s="28">
        <f>A152+1</f>
        <v>2001</v>
      </c>
      <c r="B164" s="29">
        <v>1</v>
      </c>
      <c r="C164" s="26">
        <v>104.1</v>
      </c>
      <c r="D164" s="30">
        <v>95.7</v>
      </c>
      <c r="E164" s="33">
        <f>D164/D$276*100</f>
        <v>98.15384615384616</v>
      </c>
      <c r="F164" s="35">
        <v>94.6</v>
      </c>
      <c r="G164" s="28"/>
      <c r="H164" s="29">
        <v>4</v>
      </c>
      <c r="I164" s="40">
        <v>97.819601686618057</v>
      </c>
      <c r="J164" s="40">
        <v>-2.4196016866180514</v>
      </c>
      <c r="K164" s="40">
        <v>-0.63434836613912082</v>
      </c>
    </row>
    <row r="165" spans="1:11">
      <c r="A165" s="28"/>
      <c r="B165" s="29">
        <v>2</v>
      </c>
      <c r="C165" s="26">
        <v>105.3</v>
      </c>
      <c r="D165" s="30">
        <v>96.3</v>
      </c>
      <c r="E165" s="33">
        <f>D165/D$276*100</f>
        <v>98.769230769230759</v>
      </c>
      <c r="F165" s="35">
        <v>94.1</v>
      </c>
      <c r="G165" s="28"/>
      <c r="H165" s="29">
        <v>5</v>
      </c>
      <c r="I165" s="40">
        <v>100.44132254119407</v>
      </c>
      <c r="J165" s="40">
        <v>-3.541322541194063</v>
      </c>
      <c r="K165" s="40">
        <v>-0.92843056789152667</v>
      </c>
    </row>
    <row r="166" spans="1:11">
      <c r="A166" s="28"/>
      <c r="B166" s="29">
        <v>3</v>
      </c>
      <c r="C166" s="26">
        <v>103.5</v>
      </c>
      <c r="D166" s="30">
        <v>96.1</v>
      </c>
      <c r="E166" s="33">
        <f>D166/D$276*100</f>
        <v>98.564102564102569</v>
      </c>
      <c r="F166" s="35">
        <v>92.9</v>
      </c>
      <c r="G166" s="28"/>
      <c r="H166" s="29">
        <v>6</v>
      </c>
      <c r="I166" s="40">
        <v>99.712602595067523</v>
      </c>
      <c r="J166" s="40">
        <v>-2.8126025950675171</v>
      </c>
      <c r="K166" s="40">
        <v>-0.73738164039450538</v>
      </c>
    </row>
    <row r="167" spans="1:11">
      <c r="A167" s="28"/>
      <c r="B167" s="29">
        <v>4</v>
      </c>
      <c r="C167" s="26">
        <v>102.5</v>
      </c>
      <c r="D167" s="30">
        <v>95.7</v>
      </c>
      <c r="E167" s="33">
        <f>D167/D$276*100</f>
        <v>98.15384615384616</v>
      </c>
      <c r="F167" s="35">
        <v>91.9</v>
      </c>
      <c r="G167" s="28"/>
      <c r="H167" s="29">
        <v>7</v>
      </c>
      <c r="I167" s="40">
        <v>100.35988023994284</v>
      </c>
      <c r="J167" s="40">
        <v>-3.6598802399428365</v>
      </c>
      <c r="K167" s="40">
        <v>-0.95951290797685584</v>
      </c>
    </row>
    <row r="168" spans="1:11">
      <c r="A168" s="28"/>
      <c r="B168" s="29">
        <v>5</v>
      </c>
      <c r="C168" s="26">
        <v>100.4</v>
      </c>
      <c r="D168" s="30">
        <v>95.5</v>
      </c>
      <c r="E168" s="33">
        <f>D168/D$276*100</f>
        <v>97.948717948717942</v>
      </c>
      <c r="F168" s="35">
        <v>90.8</v>
      </c>
      <c r="G168" s="28"/>
      <c r="H168" s="29">
        <v>8</v>
      </c>
      <c r="I168" s="40">
        <v>99.873356815002708</v>
      </c>
      <c r="J168" s="40">
        <v>-3.4733568150027025</v>
      </c>
      <c r="K168" s="40">
        <v>-0.91061195435633357</v>
      </c>
    </row>
    <row r="169" spans="1:11">
      <c r="A169" s="28"/>
      <c r="B169" s="29">
        <v>6</v>
      </c>
      <c r="C169" s="26">
        <v>99.2</v>
      </c>
      <c r="D169" s="30">
        <v>95.9</v>
      </c>
      <c r="E169" s="33">
        <f>D169/D$276*100</f>
        <v>98.358974358974365</v>
      </c>
      <c r="F169" s="35">
        <v>90.4</v>
      </c>
      <c r="G169" s="28"/>
      <c r="H169" s="29">
        <v>9</v>
      </c>
      <c r="I169" s="40">
        <v>98.823128429005777</v>
      </c>
      <c r="J169" s="40">
        <v>-3.4231284290057715</v>
      </c>
      <c r="K169" s="40">
        <v>-0.89744354950392446</v>
      </c>
    </row>
    <row r="170" spans="1:11">
      <c r="A170" s="28"/>
      <c r="B170" s="29">
        <v>7</v>
      </c>
      <c r="C170" s="26">
        <v>97.6</v>
      </c>
      <c r="D170" s="30">
        <v>95.6</v>
      </c>
      <c r="E170" s="33">
        <f>D170/D$276*100</f>
        <v>98.051282051282044</v>
      </c>
      <c r="F170" s="35">
        <v>89.2</v>
      </c>
      <c r="G170" s="28"/>
      <c r="H170" s="29">
        <v>10</v>
      </c>
      <c r="I170" s="40">
        <v>98.052622140969959</v>
      </c>
      <c r="J170" s="40">
        <v>-3.2526221409699616</v>
      </c>
      <c r="K170" s="40">
        <v>-0.85274181788001358</v>
      </c>
    </row>
    <row r="171" spans="1:11">
      <c r="A171" s="28"/>
      <c r="B171" s="29">
        <v>8</v>
      </c>
      <c r="C171" s="26">
        <v>96.5</v>
      </c>
      <c r="D171" s="30">
        <v>95.3</v>
      </c>
      <c r="E171" s="33">
        <f>D171/D$276*100</f>
        <v>97.743589743589737</v>
      </c>
      <c r="F171" s="35">
        <v>87.5</v>
      </c>
      <c r="G171" s="28"/>
      <c r="H171" s="29">
        <v>11</v>
      </c>
      <c r="I171" s="40">
        <v>96.87277396411065</v>
      </c>
      <c r="J171" s="40">
        <v>-3.6727739641106467</v>
      </c>
      <c r="K171" s="40">
        <v>-0.96289326305948564</v>
      </c>
    </row>
    <row r="172" spans="1:11">
      <c r="A172" s="28"/>
      <c r="B172" s="29">
        <v>9</v>
      </c>
      <c r="C172" s="26">
        <v>94.5</v>
      </c>
      <c r="D172" s="30">
        <v>95.2</v>
      </c>
      <c r="E172" s="33">
        <f>D172/D$276*100</f>
        <v>97.641025641025649</v>
      </c>
      <c r="F172" s="35">
        <v>86</v>
      </c>
      <c r="G172" s="28"/>
      <c r="H172" s="29">
        <v>12</v>
      </c>
      <c r="I172" s="40">
        <v>95.879899134559395</v>
      </c>
      <c r="J172" s="40">
        <v>-3.2798991345594004</v>
      </c>
      <c r="K172" s="40">
        <v>-0.85989304298137847</v>
      </c>
    </row>
    <row r="173" spans="1:11">
      <c r="A173" s="28"/>
      <c r="B173" s="29">
        <v>10</v>
      </c>
      <c r="C173" s="26">
        <v>94.4</v>
      </c>
      <c r="D173" s="30">
        <v>95.3</v>
      </c>
      <c r="E173" s="33">
        <f>D173/D$276*100</f>
        <v>97.743589743589737</v>
      </c>
      <c r="F173" s="35">
        <v>85.5</v>
      </c>
      <c r="G173" s="28">
        <v>1998</v>
      </c>
      <c r="H173" s="29">
        <v>1</v>
      </c>
      <c r="I173" s="40">
        <v>97.121361632998955</v>
      </c>
      <c r="J173" s="40">
        <v>-4.6213616329989549</v>
      </c>
      <c r="K173" s="40">
        <v>-1.2115850379193711</v>
      </c>
    </row>
    <row r="174" spans="1:11">
      <c r="A174" s="28"/>
      <c r="B174" s="29">
        <v>11</v>
      </c>
      <c r="C174" s="26">
        <v>92.8</v>
      </c>
      <c r="D174" s="30">
        <v>95.6</v>
      </c>
      <c r="E174" s="33">
        <f>D174/D$276*100</f>
        <v>98.051282051282044</v>
      </c>
      <c r="F174" s="35">
        <v>84.6</v>
      </c>
      <c r="G174" s="28"/>
      <c r="H174" s="29">
        <v>2</v>
      </c>
      <c r="I174" s="40">
        <v>94.426720007440878</v>
      </c>
      <c r="J174" s="40">
        <v>-4.026720007440872</v>
      </c>
      <c r="K174" s="40">
        <v>-1.0556875008589146</v>
      </c>
    </row>
    <row r="175" spans="1:11">
      <c r="A175" s="28"/>
      <c r="B175" s="29">
        <v>12</v>
      </c>
      <c r="C175" s="26">
        <v>93.8</v>
      </c>
      <c r="D175" s="30">
        <v>95.6</v>
      </c>
      <c r="E175" s="33">
        <f>D175/D$276*100</f>
        <v>98.051282051282044</v>
      </c>
      <c r="F175" s="35">
        <v>84.5</v>
      </c>
      <c r="G175" s="28"/>
      <c r="H175" s="29">
        <v>3</v>
      </c>
      <c r="I175" s="40">
        <v>92.438839965771081</v>
      </c>
      <c r="J175" s="40">
        <v>-4.538839965771075</v>
      </c>
      <c r="K175" s="40">
        <v>-1.1899502849488317</v>
      </c>
    </row>
    <row r="176" spans="1:11">
      <c r="A176" s="28">
        <f>A164+1</f>
        <v>2002</v>
      </c>
      <c r="B176" s="29">
        <v>1</v>
      </c>
      <c r="C176" s="26">
        <v>93.1</v>
      </c>
      <c r="D176" s="30">
        <v>95.4</v>
      </c>
      <c r="E176" s="33">
        <f>D176/D$276*100</f>
        <v>97.846153846153854</v>
      </c>
      <c r="F176" s="35">
        <v>84.5</v>
      </c>
      <c r="G176" s="28"/>
      <c r="H176" s="29">
        <v>4</v>
      </c>
      <c r="I176" s="40">
        <v>91.732078381882815</v>
      </c>
      <c r="J176" s="40">
        <v>-3.4320783818828176</v>
      </c>
      <c r="K176" s="40">
        <v>-0.89978996379846554</v>
      </c>
    </row>
    <row r="177" spans="1:11">
      <c r="A177" s="28"/>
      <c r="B177" s="29">
        <v>2</v>
      </c>
      <c r="C177" s="26">
        <v>94.6</v>
      </c>
      <c r="D177" s="30">
        <v>95.3</v>
      </c>
      <c r="E177" s="33">
        <f>D177/D$276*100</f>
        <v>97.743589743589737</v>
      </c>
      <c r="F177" s="35">
        <v>85.3</v>
      </c>
      <c r="G177" s="28"/>
      <c r="H177" s="29">
        <v>5</v>
      </c>
      <c r="I177" s="40">
        <v>90.820645853582789</v>
      </c>
      <c r="J177" s="40">
        <v>-3.3206458535827892</v>
      </c>
      <c r="K177" s="40">
        <v>-0.87057563374868141</v>
      </c>
    </row>
    <row r="178" spans="1:11">
      <c r="A178" s="28"/>
      <c r="B178" s="29">
        <v>3</v>
      </c>
      <c r="C178" s="26">
        <v>95.4</v>
      </c>
      <c r="D178" s="30">
        <v>95.7</v>
      </c>
      <c r="E178" s="33">
        <f>D178/D$276*100</f>
        <v>98.15384615384616</v>
      </c>
      <c r="F178" s="35">
        <v>86</v>
      </c>
      <c r="G178" s="28"/>
      <c r="H178" s="29">
        <v>6</v>
      </c>
      <c r="I178" s="40">
        <v>90.981400073517975</v>
      </c>
      <c r="J178" s="40">
        <v>-4.4814000735179746</v>
      </c>
      <c r="K178" s="40">
        <v>-1.1748912353525778</v>
      </c>
    </row>
    <row r="179" spans="1:11">
      <c r="A179" s="28"/>
      <c r="B179" s="29">
        <v>4</v>
      </c>
      <c r="C179" s="26">
        <v>94.8</v>
      </c>
      <c r="D179" s="30">
        <v>95.6</v>
      </c>
      <c r="E179" s="33">
        <f>D179/D$276*100</f>
        <v>98.051282051282044</v>
      </c>
      <c r="F179" s="35">
        <v>86.7</v>
      </c>
      <c r="G179" s="28"/>
      <c r="H179" s="29">
        <v>7</v>
      </c>
      <c r="I179" s="40">
        <v>90.73920355233156</v>
      </c>
      <c r="J179" s="40">
        <v>-4.1392035523315656</v>
      </c>
      <c r="K179" s="40">
        <v>-1.0851773765329067</v>
      </c>
    </row>
    <row r="180" spans="1:11">
      <c r="A180" s="28"/>
      <c r="B180" s="29">
        <v>5</v>
      </c>
      <c r="C180" s="26">
        <v>98.9</v>
      </c>
      <c r="D180" s="30">
        <v>95.9</v>
      </c>
      <c r="E180" s="33">
        <f>D180/D$276*100</f>
        <v>98.358974358974365</v>
      </c>
      <c r="F180" s="35">
        <v>89.1</v>
      </c>
      <c r="G180" s="28"/>
      <c r="H180" s="29">
        <v>8</v>
      </c>
      <c r="I180" s="40">
        <v>88.652183612306814</v>
      </c>
      <c r="J180" s="40">
        <v>-3.1521836123068141</v>
      </c>
      <c r="K180" s="40">
        <v>-0.82640979103970402</v>
      </c>
    </row>
    <row r="181" spans="1:11">
      <c r="A181" s="28"/>
      <c r="B181" s="29">
        <v>6</v>
      </c>
      <c r="C181" s="26">
        <v>97.8</v>
      </c>
      <c r="D181" s="30">
        <v>95.2</v>
      </c>
      <c r="E181" s="33">
        <f>D181/D$276*100</f>
        <v>97.641025641025649</v>
      </c>
      <c r="F181" s="35">
        <v>88.1</v>
      </c>
      <c r="G181" s="28"/>
      <c r="H181" s="29">
        <v>9</v>
      </c>
      <c r="I181" s="40">
        <v>90.131581866798214</v>
      </c>
      <c r="J181" s="40">
        <v>-3.7315818667982086</v>
      </c>
      <c r="K181" s="40">
        <v>-0.97831096473833723</v>
      </c>
    </row>
    <row r="182" spans="1:11">
      <c r="A182" s="28"/>
      <c r="B182" s="29">
        <v>7</v>
      </c>
      <c r="C182" s="26">
        <v>98.5</v>
      </c>
      <c r="D182" s="30">
        <v>95.9</v>
      </c>
      <c r="E182" s="33">
        <f>D182/D$276*100</f>
        <v>98.358974358974365</v>
      </c>
      <c r="F182" s="35">
        <v>88.5</v>
      </c>
      <c r="G182" s="28"/>
      <c r="H182" s="29">
        <v>10</v>
      </c>
      <c r="I182" s="40">
        <v>89.464476242251905</v>
      </c>
      <c r="J182" s="40">
        <v>-3.7644762422519022</v>
      </c>
      <c r="K182" s="40">
        <v>-0.98693490207464452</v>
      </c>
    </row>
    <row r="183" spans="1:11">
      <c r="A183" s="28"/>
      <c r="B183" s="29">
        <v>8</v>
      </c>
      <c r="C183" s="26">
        <v>98.8</v>
      </c>
      <c r="D183" s="30">
        <v>96.4</v>
      </c>
      <c r="E183" s="33">
        <f>D183/D$276*100</f>
        <v>98.871794871794876</v>
      </c>
      <c r="F183" s="35">
        <v>89.6</v>
      </c>
      <c r="G183" s="28"/>
      <c r="H183" s="29">
        <v>11</v>
      </c>
      <c r="I183" s="40">
        <v>89.099051077904974</v>
      </c>
      <c r="J183" s="40">
        <v>-3.7990510779049771</v>
      </c>
      <c r="K183" s="40">
        <v>-0.99599940662816555</v>
      </c>
    </row>
    <row r="184" spans="1:11">
      <c r="A184" s="28"/>
      <c r="B184" s="29">
        <v>9</v>
      </c>
      <c r="C184" s="26">
        <v>99.5</v>
      </c>
      <c r="D184" s="30">
        <v>95.7</v>
      </c>
      <c r="E184" s="33">
        <f>D184/D$276*100</f>
        <v>98.15384615384616</v>
      </c>
      <c r="F184" s="35">
        <v>89.9</v>
      </c>
      <c r="G184" s="28"/>
      <c r="H184" s="29">
        <v>12</v>
      </c>
      <c r="I184" s="40">
        <v>88.995650414415465</v>
      </c>
      <c r="J184" s="40">
        <v>-3.7956504144154621</v>
      </c>
      <c r="K184" s="40">
        <v>-0.99510785272477165</v>
      </c>
    </row>
    <row r="185" spans="1:11">
      <c r="A185" s="28"/>
      <c r="B185" s="29">
        <v>10</v>
      </c>
      <c r="C185" s="26">
        <v>99.6</v>
      </c>
      <c r="D185" s="30">
        <v>95.5</v>
      </c>
      <c r="E185" s="33">
        <f>D185/D$276*100</f>
        <v>97.948717948717942</v>
      </c>
      <c r="F185" s="35">
        <v>90.1</v>
      </c>
      <c r="G185" s="28">
        <f>G173+1</f>
        <v>1999</v>
      </c>
      <c r="H185" s="29">
        <v>1</v>
      </c>
      <c r="I185" s="40">
        <v>90.131581866798214</v>
      </c>
      <c r="J185" s="40">
        <v>-4.5315818667982199</v>
      </c>
      <c r="K185" s="40">
        <v>-1.1880474249656492</v>
      </c>
    </row>
    <row r="186" spans="1:11">
      <c r="A186" s="28"/>
      <c r="B186" s="29">
        <v>11</v>
      </c>
      <c r="C186" s="26">
        <v>99.2</v>
      </c>
      <c r="D186" s="30">
        <v>95.8</v>
      </c>
      <c r="E186" s="33">
        <f>D186/D$276*100</f>
        <v>98.256410256410248</v>
      </c>
      <c r="F186" s="35">
        <v>90.5</v>
      </c>
      <c r="G186" s="28"/>
      <c r="H186" s="29">
        <v>2</v>
      </c>
      <c r="I186" s="40">
        <v>90.191065805811164</v>
      </c>
      <c r="J186" s="40">
        <v>-4.5910658058111693</v>
      </c>
      <c r="K186" s="40">
        <v>-1.2036423634768405</v>
      </c>
    </row>
    <row r="187" spans="1:11">
      <c r="A187" s="28"/>
      <c r="B187" s="29">
        <v>12</v>
      </c>
      <c r="C187" s="26">
        <v>99.1</v>
      </c>
      <c r="D187" s="30">
        <v>94.9</v>
      </c>
      <c r="E187" s="33">
        <f>D187/D$276*100</f>
        <v>97.333333333333343</v>
      </c>
      <c r="F187" s="35">
        <v>90</v>
      </c>
      <c r="G187" s="28"/>
      <c r="H187" s="29">
        <v>3</v>
      </c>
      <c r="I187" s="40">
        <v>91.853176642476015</v>
      </c>
      <c r="J187" s="40">
        <v>-5.353176642476015</v>
      </c>
      <c r="K187" s="40">
        <v>-1.4034453999555376</v>
      </c>
    </row>
    <row r="188" spans="1:11">
      <c r="A188" s="5">
        <v>2003</v>
      </c>
      <c r="B188" s="29">
        <v>1</v>
      </c>
      <c r="C188" s="26">
        <v>99.6</v>
      </c>
      <c r="D188" s="31">
        <v>95.5</v>
      </c>
      <c r="E188" s="33">
        <f>D188/D$276*100</f>
        <v>97.948717948717942</v>
      </c>
      <c r="F188" s="35">
        <v>90.9</v>
      </c>
      <c r="G188" s="28"/>
      <c r="H188" s="29">
        <v>4</v>
      </c>
      <c r="I188" s="40">
        <v>89.605402482516098</v>
      </c>
      <c r="J188" s="40">
        <v>-3.4054024825160951</v>
      </c>
      <c r="K188" s="40">
        <v>-0.89279632791527019</v>
      </c>
    </row>
    <row r="189" spans="1:11">
      <c r="A189" s="5"/>
      <c r="B189" s="29">
        <v>2</v>
      </c>
      <c r="C189" s="26">
        <v>99.2</v>
      </c>
      <c r="D189" s="31">
        <v>95.9</v>
      </c>
      <c r="E189" s="33">
        <f>D189/D$276*100</f>
        <v>98.358974358974365</v>
      </c>
      <c r="F189" s="35">
        <v>91.5</v>
      </c>
      <c r="G189" s="28"/>
      <c r="H189" s="29">
        <v>5</v>
      </c>
      <c r="I189" s="40">
        <v>91.549365799709349</v>
      </c>
      <c r="J189" s="40">
        <v>-4.8493657997093464</v>
      </c>
      <c r="K189" s="40">
        <v>-1.2713610214730147</v>
      </c>
    </row>
    <row r="190" spans="1:11">
      <c r="A190" s="5"/>
      <c r="B190" s="29">
        <v>3</v>
      </c>
      <c r="C190" s="26">
        <v>99.8</v>
      </c>
      <c r="D190" s="31">
        <v>96.8</v>
      </c>
      <c r="E190" s="33">
        <f>D190/D$276*100</f>
        <v>99.28205128205127</v>
      </c>
      <c r="F190" s="35">
        <v>91.5</v>
      </c>
      <c r="G190" s="28"/>
      <c r="H190" s="29">
        <v>6</v>
      </c>
      <c r="I190" s="40">
        <v>90.618105291738331</v>
      </c>
      <c r="J190" s="40">
        <v>-4.0181052917383369</v>
      </c>
      <c r="K190" s="40">
        <v>-1.0534289758872717</v>
      </c>
    </row>
    <row r="191" spans="1:11">
      <c r="A191" s="5"/>
      <c r="B191" s="29">
        <v>4</v>
      </c>
      <c r="C191" s="26">
        <v>98.5</v>
      </c>
      <c r="D191" s="31">
        <v>95.3</v>
      </c>
      <c r="E191" s="33">
        <f>D191/D$276*100</f>
        <v>97.743589743589737</v>
      </c>
      <c r="F191" s="35">
        <v>90.6</v>
      </c>
      <c r="G191" s="28"/>
      <c r="H191" s="29">
        <v>7</v>
      </c>
      <c r="I191" s="40">
        <v>91.38861157977415</v>
      </c>
      <c r="J191" s="40">
        <v>-4.1886115797741468</v>
      </c>
      <c r="K191" s="40">
        <v>-1.0981307075111826</v>
      </c>
    </row>
    <row r="192" spans="1:11">
      <c r="A192" s="5"/>
      <c r="B192" s="29">
        <v>5</v>
      </c>
      <c r="C192" s="26">
        <v>99.9</v>
      </c>
      <c r="D192" s="31">
        <v>96.4</v>
      </c>
      <c r="E192" s="33">
        <f>D192/D$276*100</f>
        <v>98.871794871794876</v>
      </c>
      <c r="F192" s="35">
        <v>91.4</v>
      </c>
      <c r="G192" s="28"/>
      <c r="H192" s="29">
        <v>8</v>
      </c>
      <c r="I192" s="40">
        <v>91.894962984385273</v>
      </c>
      <c r="J192" s="40">
        <v>-3.4949629843852676</v>
      </c>
      <c r="K192" s="40">
        <v>-0.91627645621304721</v>
      </c>
    </row>
    <row r="193" spans="1:11">
      <c r="A193" s="5"/>
      <c r="B193" s="29">
        <v>6</v>
      </c>
      <c r="C193" s="26">
        <v>99.1</v>
      </c>
      <c r="D193" s="31">
        <v>96.3</v>
      </c>
      <c r="E193" s="33">
        <f>D193/D$276*100</f>
        <v>98.769230769230759</v>
      </c>
      <c r="F193" s="35">
        <v>91.1</v>
      </c>
      <c r="G193" s="28"/>
      <c r="H193" s="29">
        <v>9</v>
      </c>
      <c r="I193" s="40">
        <v>92.645641292750113</v>
      </c>
      <c r="J193" s="40">
        <v>-3.3456412927501162</v>
      </c>
      <c r="K193" s="40">
        <v>-0.87712870241465912</v>
      </c>
    </row>
    <row r="194" spans="1:11">
      <c r="A194" s="5"/>
      <c r="B194" s="29">
        <v>7</v>
      </c>
      <c r="C194" s="26">
        <v>99.8</v>
      </c>
      <c r="D194" s="31">
        <v>95.7</v>
      </c>
      <c r="E194" s="33">
        <f>D194/D$276*100</f>
        <v>98.15384615384616</v>
      </c>
      <c r="F194" s="35">
        <v>91</v>
      </c>
      <c r="G194" s="28"/>
      <c r="H194" s="29">
        <v>10</v>
      </c>
      <c r="I194" s="40">
        <v>92.84605147202727</v>
      </c>
      <c r="J194" s="40">
        <v>-3.3460514720272698</v>
      </c>
      <c r="K194" s="40">
        <v>-0.87723623935172013</v>
      </c>
    </row>
    <row r="195" spans="1:11">
      <c r="A195" s="5"/>
      <c r="B195" s="29">
        <v>8</v>
      </c>
      <c r="C195" s="26">
        <v>98.5</v>
      </c>
      <c r="D195" s="31">
        <v>96.4</v>
      </c>
      <c r="E195" s="33">
        <f>D195/D$276*100</f>
        <v>98.871794871794876</v>
      </c>
      <c r="F195" s="35">
        <v>91.7</v>
      </c>
      <c r="G195" s="28"/>
      <c r="H195" s="29">
        <v>11</v>
      </c>
      <c r="I195" s="40">
        <v>94.04359724599027</v>
      </c>
      <c r="J195" s="40">
        <v>-3.9435972459902757</v>
      </c>
      <c r="K195" s="40">
        <v>-1.0338951586702059</v>
      </c>
    </row>
    <row r="196" spans="1:11">
      <c r="A196" s="5"/>
      <c r="B196" s="29">
        <v>9</v>
      </c>
      <c r="C196" s="26">
        <v>101.4</v>
      </c>
      <c r="D196" s="31">
        <v>97.1</v>
      </c>
      <c r="E196" s="33">
        <f>D196/D$276*100</f>
        <v>99.589743589743591</v>
      </c>
      <c r="F196" s="35">
        <v>93.4</v>
      </c>
      <c r="G196" s="28"/>
      <c r="H196" s="29">
        <v>12</v>
      </c>
      <c r="I196" s="40">
        <v>93.86088466381679</v>
      </c>
      <c r="J196" s="40">
        <v>-3.6608846638167876</v>
      </c>
      <c r="K196" s="40">
        <v>-0.95977623836171877</v>
      </c>
    </row>
    <row r="197" spans="1:11">
      <c r="A197" s="5"/>
      <c r="B197" s="29">
        <v>10</v>
      </c>
      <c r="C197" s="26">
        <v>103.1</v>
      </c>
      <c r="D197" s="31">
        <v>97.7</v>
      </c>
      <c r="E197" s="33">
        <f>D197/D$276*100</f>
        <v>100.20512820512822</v>
      </c>
      <c r="F197" s="35">
        <v>94.9</v>
      </c>
      <c r="G197" s="28">
        <f>G185+1</f>
        <v>2000</v>
      </c>
      <c r="H197" s="29">
        <v>1</v>
      </c>
      <c r="I197" s="40">
        <v>93.86088466381679</v>
      </c>
      <c r="J197" s="40">
        <v>-3.6608846638167876</v>
      </c>
      <c r="K197" s="40">
        <v>-0.95977623836171877</v>
      </c>
    </row>
    <row r="198" spans="1:11">
      <c r="A198" s="5"/>
      <c r="B198" s="29">
        <v>11</v>
      </c>
      <c r="C198" s="26">
        <v>102.9</v>
      </c>
      <c r="D198" s="31">
        <v>96.9</v>
      </c>
      <c r="E198" s="33">
        <f>D198/D$276*100</f>
        <v>99.384615384615387</v>
      </c>
      <c r="F198" s="35">
        <v>94.5</v>
      </c>
      <c r="G198" s="28"/>
      <c r="H198" s="29">
        <v>2</v>
      </c>
      <c r="I198" s="40">
        <v>93.874321495785907</v>
      </c>
      <c r="J198" s="40">
        <v>-2.6743214957859038</v>
      </c>
      <c r="K198" s="40">
        <v>-0.70112840504492202</v>
      </c>
    </row>
    <row r="199" spans="1:11">
      <c r="A199" s="5"/>
      <c r="B199" s="29">
        <v>12</v>
      </c>
      <c r="C199" s="26">
        <v>102.8</v>
      </c>
      <c r="D199" s="31">
        <v>97.2</v>
      </c>
      <c r="E199" s="33">
        <f>D199/D$276*100</f>
        <v>99.692307692307693</v>
      </c>
      <c r="F199" s="35">
        <v>95.8</v>
      </c>
      <c r="G199" s="28"/>
      <c r="H199" s="29">
        <v>3</v>
      </c>
      <c r="I199" s="40">
        <v>95.239012637385969</v>
      </c>
      <c r="J199" s="40">
        <v>-3.339012637385963</v>
      </c>
      <c r="K199" s="40">
        <v>-0.87539086402447874</v>
      </c>
    </row>
    <row r="200" spans="1:11">
      <c r="A200" s="5">
        <v>2004</v>
      </c>
      <c r="B200" s="29">
        <v>1</v>
      </c>
      <c r="C200" s="26">
        <v>104.4</v>
      </c>
      <c r="D200" s="31">
        <v>97.7</v>
      </c>
      <c r="E200" s="33">
        <f>D200/D$276*100</f>
        <v>100.20512820512822</v>
      </c>
      <c r="F200" s="35">
        <v>97.1</v>
      </c>
      <c r="G200" s="28"/>
      <c r="H200" s="29">
        <v>4</v>
      </c>
      <c r="I200" s="40">
        <v>96.557656671942169</v>
      </c>
      <c r="J200" s="40">
        <v>-3.5576566719421692</v>
      </c>
      <c r="K200" s="40">
        <v>-0.93271289634652388</v>
      </c>
    </row>
    <row r="201" spans="1:11">
      <c r="A201" s="5"/>
      <c r="B201" s="29">
        <v>2</v>
      </c>
      <c r="C201" s="26">
        <v>104.2</v>
      </c>
      <c r="D201" s="31">
        <v>97.3</v>
      </c>
      <c r="E201" s="33">
        <f>D201/D$276*100</f>
        <v>99.794871794871781</v>
      </c>
      <c r="F201" s="35">
        <v>96.8</v>
      </c>
      <c r="G201" s="28"/>
      <c r="H201" s="29">
        <v>5</v>
      </c>
      <c r="I201" s="40">
        <v>96.132747568582289</v>
      </c>
      <c r="J201" s="40">
        <v>-3.0327475685822947</v>
      </c>
      <c r="K201" s="40">
        <v>-0.79509717474678554</v>
      </c>
    </row>
    <row r="202" spans="1:11">
      <c r="A202" s="5"/>
      <c r="B202" s="29">
        <v>3</v>
      </c>
      <c r="C202" s="26">
        <v>103.7</v>
      </c>
      <c r="D202" s="31">
        <v>97.2</v>
      </c>
      <c r="E202" s="33">
        <f>D202/D$276*100</f>
        <v>99.692307692307693</v>
      </c>
      <c r="F202" s="35">
        <v>96.7</v>
      </c>
      <c r="G202" s="28"/>
      <c r="H202" s="29">
        <v>6</v>
      </c>
      <c r="I202" s="40">
        <v>97.713416103995897</v>
      </c>
      <c r="J202" s="40">
        <v>-3.513416103995894</v>
      </c>
      <c r="K202" s="40">
        <v>-0.92111432119715209</v>
      </c>
    </row>
    <row r="203" spans="1:11">
      <c r="A203" s="5"/>
      <c r="B203" s="29">
        <v>4</v>
      </c>
      <c r="C203" s="26">
        <v>105.5</v>
      </c>
      <c r="D203" s="31">
        <v>97.9</v>
      </c>
      <c r="E203" s="33">
        <f>D203/D$276*100</f>
        <v>100.41025641025642</v>
      </c>
      <c r="F203" s="35">
        <v>97.6</v>
      </c>
      <c r="G203" s="28"/>
      <c r="H203" s="29">
        <v>7</v>
      </c>
      <c r="I203" s="40">
        <v>97.125622398133544</v>
      </c>
      <c r="J203" s="40">
        <v>-2.925622398133541</v>
      </c>
      <c r="K203" s="40">
        <v>-0.76701210718282464</v>
      </c>
    </row>
    <row r="204" spans="1:11">
      <c r="A204" s="5"/>
      <c r="B204" s="29">
        <v>5</v>
      </c>
      <c r="C204" s="26">
        <v>105.5</v>
      </c>
      <c r="D204" s="31">
        <v>97.4</v>
      </c>
      <c r="E204" s="33">
        <f>D204/D$276*100</f>
        <v>99.897435897435898</v>
      </c>
      <c r="F204" s="35">
        <v>98.2</v>
      </c>
      <c r="G204" s="28"/>
      <c r="H204" s="29">
        <v>8</v>
      </c>
      <c r="I204" s="40">
        <v>98.486052774599017</v>
      </c>
      <c r="J204" s="40">
        <v>-2.8860527745990225</v>
      </c>
      <c r="K204" s="40">
        <v>-0.75663811621700316</v>
      </c>
    </row>
    <row r="205" spans="1:11">
      <c r="A205" s="5"/>
      <c r="B205" s="29">
        <v>6</v>
      </c>
      <c r="C205" s="26">
        <v>105.8</v>
      </c>
      <c r="D205" s="31">
        <v>98</v>
      </c>
      <c r="E205" s="33">
        <f>D205/D$276*100</f>
        <v>100.51282051282051</v>
      </c>
      <c r="F205" s="35">
        <v>98.7</v>
      </c>
      <c r="G205" s="28"/>
      <c r="H205" s="29">
        <v>9</v>
      </c>
      <c r="I205" s="40">
        <v>96.317590533323042</v>
      </c>
      <c r="J205" s="40">
        <v>-1.7175905333230475</v>
      </c>
      <c r="K205" s="40">
        <v>-0.45030169822388966</v>
      </c>
    </row>
    <row r="206" spans="1:11">
      <c r="A206" s="5"/>
      <c r="B206" s="29">
        <v>7</v>
      </c>
      <c r="C206" s="26">
        <v>107.1</v>
      </c>
      <c r="D206" s="31">
        <v>98.7</v>
      </c>
      <c r="E206" s="33">
        <f>D206/D$276*100</f>
        <v>101.23076923076924</v>
      </c>
      <c r="F206" s="35">
        <v>99.9</v>
      </c>
      <c r="G206" s="28"/>
      <c r="H206" s="29">
        <v>10</v>
      </c>
      <c r="I206" s="40">
        <v>97.900389451303951</v>
      </c>
      <c r="J206" s="40">
        <v>-2.4003894513039512</v>
      </c>
      <c r="K206" s="40">
        <v>-0.62931148335432896</v>
      </c>
    </row>
    <row r="207" spans="1:11">
      <c r="A207" s="5"/>
      <c r="B207" s="29">
        <v>8</v>
      </c>
      <c r="C207" s="26">
        <v>105.9</v>
      </c>
      <c r="D207" s="31">
        <v>97.9</v>
      </c>
      <c r="E207" s="33">
        <f>D207/D$276*100</f>
        <v>100.41025641025642</v>
      </c>
      <c r="F207" s="35">
        <v>98.7</v>
      </c>
      <c r="G207" s="28"/>
      <c r="H207" s="29">
        <v>11</v>
      </c>
      <c r="I207" s="40">
        <v>98.364954514005802</v>
      </c>
      <c r="J207" s="40">
        <v>-2.4649545140057967</v>
      </c>
      <c r="K207" s="40">
        <v>-0.64623854298612804</v>
      </c>
    </row>
    <row r="208" spans="1:11">
      <c r="A208" s="5"/>
      <c r="B208" s="29">
        <v>9</v>
      </c>
      <c r="C208" s="26">
        <v>106.1</v>
      </c>
      <c r="D208" s="31">
        <v>98.1</v>
      </c>
      <c r="E208" s="33">
        <f>D208/D$276*100</f>
        <v>100.61538461538461</v>
      </c>
      <c r="F208" s="35">
        <v>98.9</v>
      </c>
      <c r="G208" s="28"/>
      <c r="H208" s="29">
        <v>12</v>
      </c>
      <c r="I208" s="40">
        <v>99.542672308297824</v>
      </c>
      <c r="J208" s="40">
        <v>-2.9426723082978299</v>
      </c>
      <c r="K208" s="40">
        <v>-0.77148209193913908</v>
      </c>
    </row>
    <row r="209" spans="1:11">
      <c r="A209" s="5"/>
      <c r="B209" s="29">
        <v>10</v>
      </c>
      <c r="C209" s="26">
        <v>104.5</v>
      </c>
      <c r="D209" s="31">
        <v>98.5</v>
      </c>
      <c r="E209" s="33">
        <f>D209/D$276*100</f>
        <v>101.02564102564102</v>
      </c>
      <c r="F209" s="35">
        <v>98.3</v>
      </c>
      <c r="G209" s="28">
        <f>G197+1</f>
        <v>2001</v>
      </c>
      <c r="H209" s="29">
        <v>1</v>
      </c>
      <c r="I209" s="40">
        <v>94.923895345217474</v>
      </c>
      <c r="J209" s="40">
        <v>-0.32389534521747976</v>
      </c>
      <c r="K209" s="40">
        <v>-8.4915828987520564E-2</v>
      </c>
    </row>
    <row r="210" spans="1:11">
      <c r="A210" s="5"/>
      <c r="B210" s="29">
        <v>11</v>
      </c>
      <c r="C210" s="26">
        <v>105.5</v>
      </c>
      <c r="D210" s="31">
        <v>98.5</v>
      </c>
      <c r="E210" s="33">
        <f>D210/D$276*100</f>
        <v>101.02564102564102</v>
      </c>
      <c r="F210" s="35">
        <v>99.3</v>
      </c>
      <c r="G210" s="28"/>
      <c r="H210" s="29">
        <v>2</v>
      </c>
      <c r="I210" s="40">
        <v>96.020170838258252</v>
      </c>
      <c r="J210" s="40">
        <v>-1.9201708382582581</v>
      </c>
      <c r="K210" s="40">
        <v>-0.5034122933099896</v>
      </c>
    </row>
    <row r="211" spans="1:11">
      <c r="A211" s="5"/>
      <c r="B211" s="29">
        <v>12</v>
      </c>
      <c r="C211" s="26">
        <v>104.1</v>
      </c>
      <c r="D211" s="31">
        <v>98.8</v>
      </c>
      <c r="E211" s="33">
        <f>D211/D$276*100</f>
        <v>101.33333333333331</v>
      </c>
      <c r="F211" s="35">
        <v>98.3</v>
      </c>
      <c r="G211" s="28"/>
      <c r="H211" s="29">
        <v>3</v>
      </c>
      <c r="I211" s="40">
        <v>94.236961741000187</v>
      </c>
      <c r="J211" s="40">
        <v>-1.3369617410001808</v>
      </c>
      <c r="K211" s="40">
        <v>-0.35051202877089771</v>
      </c>
    </row>
    <row r="212" spans="1:11">
      <c r="A212" s="5">
        <v>2005</v>
      </c>
      <c r="B212" s="29">
        <v>1</v>
      </c>
      <c r="C212" s="26">
        <v>106.5</v>
      </c>
      <c r="D212" s="31">
        <v>99.5</v>
      </c>
      <c r="E212" s="33">
        <f>D212/D$276*100</f>
        <v>102.05128205128204</v>
      </c>
      <c r="F212" s="35">
        <v>99.3</v>
      </c>
      <c r="G212" s="28"/>
      <c r="H212" s="29">
        <v>4</v>
      </c>
      <c r="I212" s="40">
        <v>93.303570850461895</v>
      </c>
      <c r="J212" s="40">
        <v>-1.4035708504618896</v>
      </c>
      <c r="K212" s="40">
        <v>-0.3679749773176379</v>
      </c>
    </row>
    <row r="213" spans="1:11">
      <c r="A213" s="5"/>
      <c r="B213" s="29">
        <v>2</v>
      </c>
      <c r="C213" s="26">
        <v>106.3</v>
      </c>
      <c r="D213" s="31">
        <v>99.1</v>
      </c>
      <c r="E213" s="33">
        <f>D213/D$276*100</f>
        <v>101.64102564102564</v>
      </c>
      <c r="F213" s="35">
        <v>98.7</v>
      </c>
      <c r="G213" s="28"/>
      <c r="H213" s="29">
        <v>5</v>
      </c>
      <c r="I213" s="40">
        <v>91.216550910437178</v>
      </c>
      <c r="J213" s="40">
        <v>-0.41655091043718073</v>
      </c>
      <c r="K213" s="40">
        <v>-0.10920739182444637</v>
      </c>
    </row>
    <row r="214" spans="1:11">
      <c r="A214" s="5"/>
      <c r="B214" s="29">
        <v>3</v>
      </c>
      <c r="C214" s="26">
        <v>106.7</v>
      </c>
      <c r="D214" s="31">
        <v>99.5</v>
      </c>
      <c r="E214" s="33">
        <f>D214/D$276*100</f>
        <v>102.05128205128204</v>
      </c>
      <c r="F214" s="35">
        <v>99</v>
      </c>
      <c r="G214" s="28"/>
      <c r="H214" s="29">
        <v>6</v>
      </c>
      <c r="I214" s="40">
        <v>89.921995620686545</v>
      </c>
      <c r="J214" s="40">
        <v>0.47800437931346096</v>
      </c>
      <c r="K214" s="40">
        <v>0.12531868311294653</v>
      </c>
    </row>
    <row r="215" spans="1:11">
      <c r="A215" s="5"/>
      <c r="B215" s="29">
        <v>4</v>
      </c>
      <c r="C215" s="26">
        <v>107.2</v>
      </c>
      <c r="D215" s="31">
        <v>99.8</v>
      </c>
      <c r="E215" s="33">
        <f>D215/D$276*100</f>
        <v>102.35897435897436</v>
      </c>
      <c r="F215" s="35">
        <v>100.5</v>
      </c>
      <c r="G215" s="28"/>
      <c r="H215" s="29">
        <v>7</v>
      </c>
      <c r="I215" s="40">
        <v>88.361155064943901</v>
      </c>
      <c r="J215" s="40">
        <v>0.8388449350561018</v>
      </c>
      <c r="K215" s="40">
        <v>0.21992045919784209</v>
      </c>
    </row>
    <row r="216" spans="1:11">
      <c r="A216" s="5"/>
      <c r="B216" s="29">
        <v>5</v>
      </c>
      <c r="C216" s="26">
        <v>106.5</v>
      </c>
      <c r="D216" s="31">
        <v>98.7</v>
      </c>
      <c r="E216" s="33">
        <f>D216/D$276*100</f>
        <v>101.23076923076924</v>
      </c>
      <c r="F216" s="35">
        <v>99.4</v>
      </c>
      <c r="G216" s="28"/>
      <c r="H216" s="29">
        <v>8</v>
      </c>
      <c r="I216" s="40">
        <v>87.306665913812395</v>
      </c>
      <c r="J216" s="40">
        <v>0.19333408618760473</v>
      </c>
      <c r="K216" s="40">
        <v>5.0686508597837104E-2</v>
      </c>
    </row>
    <row r="217" spans="1:11">
      <c r="A217" s="5"/>
      <c r="B217" s="29">
        <v>6</v>
      </c>
      <c r="C217" s="26">
        <v>106.8</v>
      </c>
      <c r="D217" s="31">
        <v>99.8</v>
      </c>
      <c r="E217" s="33">
        <f>D217/D$276*100</f>
        <v>102.35897435897436</v>
      </c>
      <c r="F217" s="35">
        <v>100</v>
      </c>
      <c r="G217" s="28"/>
      <c r="H217" s="29">
        <v>9</v>
      </c>
      <c r="I217" s="40">
        <v>85.301088275038893</v>
      </c>
      <c r="J217" s="40">
        <v>0.69891172496110698</v>
      </c>
      <c r="K217" s="40">
        <v>0.1832340890058814</v>
      </c>
    </row>
    <row r="218" spans="1:11">
      <c r="A218" s="5"/>
      <c r="B218" s="29">
        <v>7</v>
      </c>
      <c r="C218" s="26">
        <v>105.9</v>
      </c>
      <c r="D218" s="31">
        <v>99.6</v>
      </c>
      <c r="E218" s="33">
        <f>D218/D$276*100</f>
        <v>102.15384615384615</v>
      </c>
      <c r="F218" s="35">
        <v>99.5</v>
      </c>
      <c r="G218" s="28"/>
      <c r="H218" s="29">
        <v>10</v>
      </c>
      <c r="I218" s="40">
        <v>85.179990014445693</v>
      </c>
      <c r="J218" s="40">
        <v>0.32000998555430726</v>
      </c>
      <c r="K218" s="40">
        <v>8.3897202009440855E-2</v>
      </c>
    </row>
    <row r="219" spans="1:11">
      <c r="A219" s="5"/>
      <c r="B219" s="29">
        <v>8</v>
      </c>
      <c r="C219" s="26">
        <v>106</v>
      </c>
      <c r="D219" s="31">
        <v>100.5</v>
      </c>
      <c r="E219" s="33">
        <f>D219/D$276*100</f>
        <v>103.07692307692307</v>
      </c>
      <c r="F219" s="35">
        <v>100.1</v>
      </c>
      <c r="G219" s="28"/>
      <c r="H219" s="29">
        <v>11</v>
      </c>
      <c r="I219" s="40">
        <v>83.500181580677136</v>
      </c>
      <c r="J219" s="40">
        <v>1.0998184193228582</v>
      </c>
      <c r="K219" s="40">
        <v>0.2883400277019631</v>
      </c>
    </row>
    <row r="220" spans="1:11">
      <c r="A220" s="5"/>
      <c r="B220" s="29">
        <v>9</v>
      </c>
      <c r="C220" s="26">
        <v>107</v>
      </c>
      <c r="D220" s="31">
        <v>100.8</v>
      </c>
      <c r="E220" s="33">
        <f>D220/D$276*100</f>
        <v>103.38461538461539</v>
      </c>
      <c r="F220" s="35">
        <v>99.9</v>
      </c>
      <c r="G220" s="28"/>
      <c r="H220" s="29">
        <v>12</v>
      </c>
      <c r="I220" s="40">
        <v>84.512884389899384</v>
      </c>
      <c r="J220" s="40">
        <v>-1.2884389899383564E-2</v>
      </c>
      <c r="K220" s="40">
        <v>-3.3779079121065026E-3</v>
      </c>
    </row>
    <row r="221" spans="1:11">
      <c r="A221" s="5"/>
      <c r="B221" s="29">
        <v>10</v>
      </c>
      <c r="C221" s="26">
        <v>106.5</v>
      </c>
      <c r="D221" s="31">
        <v>100.6</v>
      </c>
      <c r="E221" s="33">
        <f>D221/D$276*100</f>
        <v>103.17948717948717</v>
      </c>
      <c r="F221" s="35">
        <v>100.4</v>
      </c>
      <c r="G221" s="28">
        <f>G209+1</f>
        <v>2002</v>
      </c>
      <c r="H221" s="29">
        <v>1</v>
      </c>
      <c r="I221" s="40">
        <v>83.843648382785787</v>
      </c>
      <c r="J221" s="40">
        <v>0.65635161721421298</v>
      </c>
      <c r="K221" s="40">
        <v>0.17207608107372338</v>
      </c>
    </row>
    <row r="222" spans="1:11">
      <c r="A222" s="5"/>
      <c r="B222" s="29">
        <v>11</v>
      </c>
      <c r="C222" s="26">
        <v>108.2</v>
      </c>
      <c r="D222" s="31">
        <v>101.3</v>
      </c>
      <c r="E222" s="33">
        <f>D222/D$276*100</f>
        <v>103.8974358974359</v>
      </c>
      <c r="F222" s="35">
        <v>101.1</v>
      </c>
      <c r="G222" s="28"/>
      <c r="H222" s="29">
        <v>2</v>
      </c>
      <c r="I222" s="40">
        <v>85.382530576290137</v>
      </c>
      <c r="J222" s="40">
        <v>-8.2530576290139379E-2</v>
      </c>
      <c r="K222" s="40">
        <v>-2.1637088664517131E-2</v>
      </c>
    </row>
    <row r="223" spans="1:11">
      <c r="A223" s="5"/>
      <c r="B223" s="29">
        <v>12</v>
      </c>
      <c r="C223" s="26">
        <v>108.4</v>
      </c>
      <c r="D223" s="31">
        <v>101.8</v>
      </c>
      <c r="E223" s="33">
        <f>D223/D$276*100</f>
        <v>104.41025641025641</v>
      </c>
      <c r="F223" s="35">
        <v>102.2</v>
      </c>
      <c r="G223" s="28"/>
      <c r="H223" s="29">
        <v>3</v>
      </c>
      <c r="I223" s="40">
        <v>86.113380904983998</v>
      </c>
      <c r="J223" s="40">
        <v>-0.11338090498399822</v>
      </c>
      <c r="K223" s="40">
        <v>-2.97251370858908E-2</v>
      </c>
    </row>
    <row r="224" spans="1:11">
      <c r="A224" s="5">
        <v>2006</v>
      </c>
      <c r="B224" s="29">
        <v>1</v>
      </c>
      <c r="C224" s="26">
        <v>108.8</v>
      </c>
      <c r="D224" s="31">
        <v>101.9</v>
      </c>
      <c r="E224" s="33">
        <f>D224/D$276*100</f>
        <v>104.51282051282051</v>
      </c>
      <c r="F224" s="35">
        <v>102.4</v>
      </c>
      <c r="G224" s="28"/>
      <c r="H224" s="29">
        <v>4</v>
      </c>
      <c r="I224" s="40">
        <v>85.525587199121617</v>
      </c>
      <c r="J224" s="40">
        <v>1.1744128008783861</v>
      </c>
      <c r="K224" s="40">
        <v>0.30789647962734018</v>
      </c>
    </row>
    <row r="225" spans="1:11">
      <c r="A225" s="5"/>
      <c r="B225" s="29">
        <v>2</v>
      </c>
      <c r="C225" s="26">
        <v>108.7</v>
      </c>
      <c r="D225" s="31">
        <v>101.4</v>
      </c>
      <c r="E225" s="33">
        <f>D225/D$276*100</f>
        <v>104</v>
      </c>
      <c r="F225" s="35">
        <v>102.4</v>
      </c>
      <c r="G225" s="28"/>
      <c r="H225" s="29">
        <v>5</v>
      </c>
      <c r="I225" s="40">
        <v>89.618184777919851</v>
      </c>
      <c r="J225" s="40">
        <v>-0.51818477791985629</v>
      </c>
      <c r="K225" s="40">
        <v>-0.13585280133073108</v>
      </c>
    </row>
    <row r="226" spans="1:11">
      <c r="A226" s="5"/>
      <c r="B226" s="29">
        <v>3</v>
      </c>
      <c r="C226" s="26">
        <v>109.3</v>
      </c>
      <c r="D226" s="31">
        <v>101.5</v>
      </c>
      <c r="E226" s="33">
        <f>D226/D$276*100</f>
        <v>104.10256410256412</v>
      </c>
      <c r="F226" s="35">
        <v>102.5</v>
      </c>
      <c r="G226" s="28"/>
      <c r="H226" s="29">
        <v>6</v>
      </c>
      <c r="I226" s="40">
        <v>88.643007545472301</v>
      </c>
      <c r="J226" s="40">
        <v>-0.54300754547230667</v>
      </c>
      <c r="K226" s="40">
        <v>-0.14236060058010139</v>
      </c>
    </row>
    <row r="227" spans="1:11">
      <c r="A227" s="5"/>
      <c r="B227" s="29">
        <v>4</v>
      </c>
      <c r="C227" s="26">
        <v>111.5</v>
      </c>
      <c r="D227" s="31">
        <v>101.4</v>
      </c>
      <c r="E227" s="33">
        <f>D227/D$276*100</f>
        <v>104</v>
      </c>
      <c r="F227" s="35">
        <v>103.7</v>
      </c>
      <c r="G227" s="28"/>
      <c r="H227" s="29">
        <v>7</v>
      </c>
      <c r="I227" s="40">
        <v>89.213103654230963</v>
      </c>
      <c r="J227" s="40">
        <v>-0.713103654230963</v>
      </c>
      <c r="K227" s="40">
        <v>-0.18695479526695133</v>
      </c>
    </row>
    <row r="228" spans="1:11">
      <c r="A228" s="5"/>
      <c r="B228" s="29">
        <v>5</v>
      </c>
      <c r="C228" s="26">
        <v>109.9</v>
      </c>
      <c r="D228" s="31">
        <v>101.5</v>
      </c>
      <c r="E228" s="33">
        <f>D228/D$276*100</f>
        <v>104.10256410256412</v>
      </c>
      <c r="F228" s="35">
        <v>103.6</v>
      </c>
      <c r="G228" s="28"/>
      <c r="H228" s="29">
        <v>8</v>
      </c>
      <c r="I228" s="40">
        <v>89.417774598642708</v>
      </c>
      <c r="J228" s="40">
        <v>0.18222540135728593</v>
      </c>
      <c r="K228" s="40">
        <v>4.7774138305222265E-2</v>
      </c>
    </row>
    <row r="229" spans="1:11">
      <c r="A229" s="5"/>
      <c r="B229" s="29">
        <v>6</v>
      </c>
      <c r="C229" s="26">
        <v>111.3</v>
      </c>
      <c r="D229" s="31">
        <v>101.8</v>
      </c>
      <c r="E229" s="33">
        <f>D229/D$276*100</f>
        <v>104.41025641025641</v>
      </c>
      <c r="F229" s="35">
        <v>104.2</v>
      </c>
      <c r="G229" s="28"/>
      <c r="H229" s="29">
        <v>9</v>
      </c>
      <c r="I229" s="40">
        <v>90.265462422795181</v>
      </c>
      <c r="J229" s="40">
        <v>-0.36546242279517571</v>
      </c>
      <c r="K229" s="40">
        <v>-9.5813493628945423E-2</v>
      </c>
    </row>
    <row r="230" spans="1:11">
      <c r="A230" s="5"/>
      <c r="B230" s="29">
        <v>7</v>
      </c>
      <c r="C230" s="26">
        <v>111.7</v>
      </c>
      <c r="D230" s="31">
        <v>101.5</v>
      </c>
      <c r="E230" s="33">
        <f>D230/D$276*100</f>
        <v>104.10256410256412</v>
      </c>
      <c r="F230" s="35">
        <v>104.2</v>
      </c>
      <c r="G230" s="28"/>
      <c r="H230" s="29">
        <v>10</v>
      </c>
      <c r="I230" s="40">
        <v>90.406388663059374</v>
      </c>
      <c r="J230" s="40">
        <v>-0.30638866305937995</v>
      </c>
      <c r="K230" s="40">
        <v>-8.0326092054815015E-2</v>
      </c>
    </row>
    <row r="231" spans="1:11">
      <c r="A231" s="5"/>
      <c r="B231" s="29">
        <v>8</v>
      </c>
      <c r="C231" s="26">
        <v>112.1</v>
      </c>
      <c r="D231" s="31">
        <v>101.8</v>
      </c>
      <c r="E231" s="33">
        <f>D231/D$276*100</f>
        <v>104.41025641025641</v>
      </c>
      <c r="F231" s="35">
        <v>104.7</v>
      </c>
      <c r="G231" s="28"/>
      <c r="H231" s="29">
        <v>11</v>
      </c>
      <c r="I231" s="40">
        <v>89.941823600357523</v>
      </c>
      <c r="J231" s="40">
        <v>0.55817639964247689</v>
      </c>
      <c r="K231" s="40">
        <v>0.14633742780429609</v>
      </c>
    </row>
    <row r="232" spans="1:11">
      <c r="A232" s="5"/>
      <c r="B232" s="29">
        <v>9</v>
      </c>
      <c r="C232" s="26">
        <v>112.1</v>
      </c>
      <c r="D232" s="31">
        <v>101.6</v>
      </c>
      <c r="E232" s="33">
        <f>D232/D$276*100</f>
        <v>104.20512820512819</v>
      </c>
      <c r="F232" s="35">
        <v>104</v>
      </c>
      <c r="G232" s="28"/>
      <c r="H232" s="29">
        <v>12</v>
      </c>
      <c r="I232" s="40">
        <v>90.019005136474163</v>
      </c>
      <c r="J232" s="40">
        <v>-1.9005136474163464E-2</v>
      </c>
      <c r="K232" s="40">
        <v>-4.9825875627849551E-3</v>
      </c>
    </row>
    <row r="233" spans="1:11">
      <c r="A233" s="5"/>
      <c r="B233" s="29">
        <v>10</v>
      </c>
      <c r="C233" s="26">
        <v>113</v>
      </c>
      <c r="D233" s="31">
        <v>102.1</v>
      </c>
      <c r="E233" s="33">
        <f>D233/D$276*100</f>
        <v>104.7179487179487</v>
      </c>
      <c r="F233" s="35">
        <v>104.5</v>
      </c>
      <c r="G233" s="5">
        <v>2003</v>
      </c>
      <c r="H233" s="29">
        <v>1</v>
      </c>
      <c r="I233" s="40">
        <v>90.406388663059374</v>
      </c>
      <c r="J233" s="40">
        <v>0.49361133694063142</v>
      </c>
      <c r="K233" s="40">
        <v>0.12941036817249693</v>
      </c>
    </row>
    <row r="234" spans="1:11">
      <c r="A234" s="5"/>
      <c r="B234" s="29">
        <v>11</v>
      </c>
      <c r="C234" s="26">
        <v>113.4</v>
      </c>
      <c r="D234" s="31">
        <v>102.2</v>
      </c>
      <c r="E234" s="33">
        <f>D234/D$276*100</f>
        <v>104.82051282051283</v>
      </c>
      <c r="F234" s="35">
        <v>104.9</v>
      </c>
      <c r="G234" s="5"/>
      <c r="H234" s="29">
        <v>2</v>
      </c>
      <c r="I234" s="40">
        <v>89.921995620686545</v>
      </c>
      <c r="J234" s="40">
        <v>1.5780043793134553</v>
      </c>
      <c r="K234" s="40">
        <v>0.41370631592549484</v>
      </c>
    </row>
    <row r="235" spans="1:11">
      <c r="A235" s="5"/>
      <c r="B235" s="29">
        <v>12</v>
      </c>
      <c r="C235" s="26">
        <v>113.7</v>
      </c>
      <c r="D235" s="31">
        <v>102.6</v>
      </c>
      <c r="E235" s="33">
        <f>D235/D$276*100</f>
        <v>105.23076923076921</v>
      </c>
      <c r="F235" s="35">
        <v>105</v>
      </c>
      <c r="G235" s="5"/>
      <c r="H235" s="29">
        <v>3</v>
      </c>
      <c r="I235" s="40">
        <v>90.351165489181</v>
      </c>
      <c r="J235" s="40">
        <v>1.1488345108190003</v>
      </c>
      <c r="K235" s="40">
        <v>0.30119060460768654</v>
      </c>
    </row>
    <row r="236" spans="1:11">
      <c r="A236" s="5">
        <v>2007</v>
      </c>
      <c r="B236" s="29">
        <v>1</v>
      </c>
      <c r="C236" s="26">
        <v>112.4</v>
      </c>
      <c r="D236" s="31">
        <v>102</v>
      </c>
      <c r="E236" s="33">
        <f>D236/D$276*100</f>
        <v>104.61538461538463</v>
      </c>
      <c r="F236" s="35">
        <v>104.5</v>
      </c>
      <c r="G236" s="5"/>
      <c r="H236" s="29">
        <v>4</v>
      </c>
      <c r="I236" s="40">
        <v>89.332071532256876</v>
      </c>
      <c r="J236" s="40">
        <v>1.2679284677431184</v>
      </c>
      <c r="K236" s="40">
        <v>0.33241353580734667</v>
      </c>
    </row>
    <row r="237" spans="1:11">
      <c r="A237" s="5"/>
      <c r="B237" s="29">
        <v>2</v>
      </c>
      <c r="C237" s="26">
        <v>113.1</v>
      </c>
      <c r="D237" s="31">
        <v>102.9</v>
      </c>
      <c r="E237" s="33">
        <f>D237/D$276*100</f>
        <v>105.53846153846153</v>
      </c>
      <c r="F237" s="35">
        <v>104.9</v>
      </c>
      <c r="G237" s="5"/>
      <c r="H237" s="29">
        <v>5</v>
      </c>
      <c r="I237" s="40">
        <v>90.531747688787178</v>
      </c>
      <c r="J237" s="40">
        <v>0.86825231121282798</v>
      </c>
      <c r="K237" s="40">
        <v>0.22763020792244798</v>
      </c>
    </row>
    <row r="238" spans="1:11">
      <c r="A238" s="5"/>
      <c r="B238" s="29">
        <v>3</v>
      </c>
      <c r="C238" s="26">
        <v>113.1</v>
      </c>
      <c r="D238" s="31">
        <v>102.7</v>
      </c>
      <c r="E238" s="33">
        <f>D238/D$276*100</f>
        <v>105.33333333333334</v>
      </c>
      <c r="F238" s="35">
        <v>104.6</v>
      </c>
      <c r="G238" s="5"/>
      <c r="H238" s="29">
        <v>6</v>
      </c>
      <c r="I238" s="40">
        <v>89.741413421080352</v>
      </c>
      <c r="J238" s="40">
        <v>1.3585865789196419</v>
      </c>
      <c r="K238" s="40">
        <v>0.356181424968669</v>
      </c>
    </row>
    <row r="239" spans="1:11">
      <c r="A239" s="5"/>
      <c r="B239" s="29">
        <v>4</v>
      </c>
      <c r="C239" s="26">
        <v>112.6</v>
      </c>
      <c r="D239" s="31">
        <v>102.8</v>
      </c>
      <c r="E239" s="33">
        <f>D239/D$276*100</f>
        <v>105.43589743589743</v>
      </c>
      <c r="F239" s="35">
        <v>105.3</v>
      </c>
      <c r="G239" s="5"/>
      <c r="H239" s="29">
        <v>7</v>
      </c>
      <c r="I239" s="40">
        <v>90.569273265561847</v>
      </c>
      <c r="J239" s="40">
        <v>0.4307267344381529</v>
      </c>
      <c r="K239" s="40">
        <v>0.11292387575790791</v>
      </c>
    </row>
    <row r="240" spans="1:11">
      <c r="A240" s="5"/>
      <c r="B240" s="29">
        <v>5</v>
      </c>
      <c r="C240" s="26">
        <v>113.9</v>
      </c>
      <c r="D240" s="31">
        <v>103</v>
      </c>
      <c r="E240" s="33">
        <f>D240/D$276*100</f>
        <v>105.64102564102565</v>
      </c>
      <c r="F240" s="35">
        <v>105.6</v>
      </c>
      <c r="G240" s="5"/>
      <c r="H240" s="29">
        <v>8</v>
      </c>
      <c r="I240" s="40">
        <v>89.113963755876028</v>
      </c>
      <c r="J240" s="40">
        <v>2.5860362441239744</v>
      </c>
      <c r="K240" s="40">
        <v>0.67798260982760927</v>
      </c>
    </row>
    <row r="241" spans="1:11">
      <c r="A241" s="5"/>
      <c r="B241" s="29">
        <v>6</v>
      </c>
      <c r="C241" s="26">
        <v>114</v>
      </c>
      <c r="D241" s="31">
        <v>103.3</v>
      </c>
      <c r="E241" s="33">
        <f>D241/D$276*100</f>
        <v>105.94871794871794</v>
      </c>
      <c r="F241" s="35">
        <v>105.7</v>
      </c>
      <c r="G241" s="5"/>
      <c r="H241" s="29">
        <v>9</v>
      </c>
      <c r="I241" s="40">
        <v>91.912006044923629</v>
      </c>
      <c r="J241" s="40">
        <v>1.4879939550763766</v>
      </c>
      <c r="K241" s="40">
        <v>0.39010823122169075</v>
      </c>
    </row>
    <row r="242" spans="1:11">
      <c r="A242" s="5"/>
      <c r="B242" s="29">
        <v>7</v>
      </c>
      <c r="C242" s="26">
        <v>114.1</v>
      </c>
      <c r="D242" s="31">
        <v>102.6</v>
      </c>
      <c r="E242" s="33">
        <f>D242/D$276*100</f>
        <v>105.23076923076921</v>
      </c>
      <c r="F242" s="35">
        <v>104.4</v>
      </c>
      <c r="G242" s="5"/>
      <c r="H242" s="29">
        <v>10</v>
      </c>
      <c r="I242" s="40">
        <v>93.514632942575517</v>
      </c>
      <c r="J242" s="40">
        <v>1.3853670574244887</v>
      </c>
      <c r="K242" s="40">
        <v>0.36320247842466918</v>
      </c>
    </row>
    <row r="243" spans="1:11">
      <c r="A243" s="5"/>
      <c r="B243" s="29">
        <v>8</v>
      </c>
      <c r="C243" s="26">
        <v>117</v>
      </c>
      <c r="D243" s="31">
        <v>103.5</v>
      </c>
      <c r="E243" s="33">
        <f>D243/D$276*100</f>
        <v>106.15384615384616</v>
      </c>
      <c r="F243" s="35">
        <v>105.7</v>
      </c>
      <c r="G243" s="5"/>
      <c r="H243" s="29">
        <v>11</v>
      </c>
      <c r="I243" s="40">
        <v>93.470716218098957</v>
      </c>
      <c r="J243" s="40">
        <v>1.029283781901043</v>
      </c>
      <c r="K243" s="40">
        <v>0.26984792123162782</v>
      </c>
    </row>
    <row r="244" spans="1:11">
      <c r="A244" s="5"/>
      <c r="B244" s="29">
        <v>9</v>
      </c>
      <c r="C244" s="26">
        <v>115.1</v>
      </c>
      <c r="D244" s="31">
        <v>102.9</v>
      </c>
      <c r="E244" s="33">
        <f>D244/D$276*100</f>
        <v>105.53846153846153</v>
      </c>
      <c r="F244" s="35">
        <v>104.6</v>
      </c>
      <c r="G244" s="5"/>
      <c r="H244" s="29">
        <v>12</v>
      </c>
      <c r="I244" s="40">
        <v>93.309961998163772</v>
      </c>
      <c r="J244" s="40">
        <v>2.4900380018362256</v>
      </c>
      <c r="K244" s="40">
        <v>0.65281469542076431</v>
      </c>
    </row>
    <row r="245" spans="1:11">
      <c r="A245" s="5"/>
      <c r="B245" s="29">
        <v>10</v>
      </c>
      <c r="C245" s="26">
        <v>117.3</v>
      </c>
      <c r="D245" s="31">
        <v>102.8</v>
      </c>
      <c r="E245" s="33">
        <f>D245/D$276*100</f>
        <v>105.43589743589743</v>
      </c>
      <c r="F245" s="35">
        <v>105</v>
      </c>
      <c r="G245" s="5">
        <v>2004</v>
      </c>
      <c r="H245" s="29">
        <v>1</v>
      </c>
      <c r="I245" s="40">
        <v>94.831146594564444</v>
      </c>
      <c r="J245" s="40">
        <v>2.26885340543555</v>
      </c>
      <c r="K245" s="40">
        <v>0.59482660253840969</v>
      </c>
    </row>
    <row r="246" spans="1:11">
      <c r="A246" s="5"/>
      <c r="B246" s="29">
        <v>11</v>
      </c>
      <c r="C246" s="26">
        <v>115.6</v>
      </c>
      <c r="D246" s="31">
        <v>103.3</v>
      </c>
      <c r="E246" s="33">
        <f>D246/D$276*100</f>
        <v>105.94871794871794</v>
      </c>
      <c r="F246" s="35">
        <v>104.1</v>
      </c>
      <c r="G246" s="5"/>
      <c r="H246" s="29">
        <v>2</v>
      </c>
      <c r="I246" s="40">
        <v>94.707917951403928</v>
      </c>
      <c r="J246" s="40">
        <v>2.0920820485960689</v>
      </c>
      <c r="K246" s="40">
        <v>0.54848235422204561</v>
      </c>
    </row>
    <row r="247" spans="1:11">
      <c r="A247" s="5"/>
      <c r="B247" s="29">
        <v>12</v>
      </c>
      <c r="C247" s="26">
        <v>116.4</v>
      </c>
      <c r="D247" s="31">
        <v>102.7</v>
      </c>
      <c r="E247" s="33">
        <f>D247/D$276*100</f>
        <v>105.33333333333334</v>
      </c>
      <c r="F247" s="35">
        <v>104.4</v>
      </c>
      <c r="G247" s="5"/>
      <c r="H247" s="29">
        <v>3</v>
      </c>
      <c r="I247" s="40">
        <v>94.221394526463797</v>
      </c>
      <c r="J247" s="40">
        <v>2.4786054735362057</v>
      </c>
      <c r="K247" s="40">
        <v>0.64981742289939592</v>
      </c>
    </row>
    <row r="248" spans="1:11">
      <c r="A248" s="5">
        <v>2008</v>
      </c>
      <c r="B248" s="29">
        <v>1</v>
      </c>
      <c r="C248" s="27">
        <v>117</v>
      </c>
      <c r="D248" s="31">
        <v>102.9</v>
      </c>
      <c r="E248" s="33">
        <f>D248/D$276*100</f>
        <v>105.53846153846153</v>
      </c>
      <c r="F248" s="35">
        <v>103.8</v>
      </c>
      <c r="G248" s="5"/>
      <c r="H248" s="29">
        <v>4</v>
      </c>
      <c r="I248" s="40">
        <v>95.905463725366928</v>
      </c>
      <c r="J248" s="40">
        <v>1.6945362746330659</v>
      </c>
      <c r="K248" s="40">
        <v>0.44425754996038791</v>
      </c>
    </row>
    <row r="249" spans="1:11">
      <c r="A249" s="5"/>
      <c r="B249" s="29">
        <v>2</v>
      </c>
      <c r="C249" s="27">
        <v>117.3</v>
      </c>
      <c r="D249" s="31">
        <v>103.1</v>
      </c>
      <c r="E249" s="33">
        <f>D249/D$276*100</f>
        <v>105.74358974358972</v>
      </c>
      <c r="F249" s="35">
        <v>104.8</v>
      </c>
      <c r="G249" s="5"/>
      <c r="H249" s="29">
        <v>5</v>
      </c>
      <c r="I249" s="40">
        <v>96.004603623721849</v>
      </c>
      <c r="J249" s="40">
        <v>2.1953963762781541</v>
      </c>
      <c r="K249" s="40">
        <v>0.5755683309455516</v>
      </c>
    </row>
    <row r="250" spans="1:11">
      <c r="A250" s="5"/>
      <c r="B250" s="29">
        <v>3</v>
      </c>
      <c r="C250" s="27">
        <v>116.2</v>
      </c>
      <c r="D250" s="31">
        <v>102.6</v>
      </c>
      <c r="E250" s="33">
        <f>D250/D$276*100</f>
        <v>105.23076923076921</v>
      </c>
      <c r="F250" s="35">
        <v>103.5</v>
      </c>
      <c r="G250" s="5"/>
      <c r="H250" s="29">
        <v>6</v>
      </c>
      <c r="I250" s="40">
        <v>96.189446588462602</v>
      </c>
      <c r="J250" s="40">
        <v>2.5105534115374013</v>
      </c>
      <c r="K250" s="40">
        <v>0.65819323218431125</v>
      </c>
    </row>
    <row r="251" spans="1:11">
      <c r="A251" s="5"/>
      <c r="B251" s="29">
        <v>4</v>
      </c>
      <c r="C251" s="27">
        <v>115.5</v>
      </c>
      <c r="D251" s="31">
        <v>102.8</v>
      </c>
      <c r="E251" s="33">
        <f>D251/D$276*100</f>
        <v>105.43589743589743</v>
      </c>
      <c r="F251" s="35">
        <v>103</v>
      </c>
      <c r="G251" s="5"/>
      <c r="H251" s="29">
        <v>7</v>
      </c>
      <c r="I251" s="40">
        <v>97.367164382754609</v>
      </c>
      <c r="J251" s="40">
        <v>2.5328356172453965</v>
      </c>
      <c r="K251" s="40">
        <v>0.66403497087337582</v>
      </c>
    </row>
    <row r="252" spans="1:11">
      <c r="A252" s="5"/>
      <c r="B252" s="29">
        <v>5</v>
      </c>
      <c r="C252" s="27">
        <v>116.1</v>
      </c>
      <c r="D252" s="31">
        <v>102.6</v>
      </c>
      <c r="E252" s="33">
        <f>D252/D$276*100</f>
        <v>105.23076923076921</v>
      </c>
      <c r="F252" s="35">
        <v>103.7</v>
      </c>
      <c r="G252" s="5"/>
      <c r="H252" s="29">
        <v>8</v>
      </c>
      <c r="I252" s="40">
        <v>96.310544849055816</v>
      </c>
      <c r="J252" s="40">
        <v>2.3894551509441868</v>
      </c>
      <c r="K252" s="40">
        <v>0.62644483153867991</v>
      </c>
    </row>
    <row r="253" spans="1:11">
      <c r="A253" s="5"/>
      <c r="B253" s="29">
        <v>6</v>
      </c>
      <c r="C253" s="27">
        <v>112.9</v>
      </c>
      <c r="D253" s="31">
        <v>102</v>
      </c>
      <c r="E253" s="33">
        <f>D253/D$276*100</f>
        <v>104.61538461538463</v>
      </c>
      <c r="F253" s="35">
        <v>102.1</v>
      </c>
      <c r="G253" s="5"/>
      <c r="H253" s="29">
        <v>9</v>
      </c>
      <c r="I253" s="40">
        <v>96.473429451558289</v>
      </c>
      <c r="J253" s="40">
        <v>2.4265705484417168</v>
      </c>
      <c r="K253" s="40">
        <v>0.63617539665250677</v>
      </c>
    </row>
    <row r="254" spans="1:11">
      <c r="A254" s="5"/>
      <c r="B254" s="29">
        <v>7</v>
      </c>
      <c r="C254" s="27">
        <v>112.7</v>
      </c>
      <c r="D254" s="31">
        <v>102.3</v>
      </c>
      <c r="E254" s="33">
        <f>D254/D$276*100</f>
        <v>104.92307692307692</v>
      </c>
      <c r="F254" s="35">
        <v>101.6</v>
      </c>
      <c r="G254" s="5"/>
      <c r="H254" s="29">
        <v>10</v>
      </c>
      <c r="I254" s="40">
        <v>94.773793038118754</v>
      </c>
      <c r="J254" s="40">
        <v>3.5262069618812433</v>
      </c>
      <c r="K254" s="40">
        <v>0.92446770776733167</v>
      </c>
    </row>
    <row r="255" spans="1:11">
      <c r="A255" s="5"/>
      <c r="B255" s="29">
        <v>8</v>
      </c>
      <c r="C255" s="27">
        <v>108.7</v>
      </c>
      <c r="D255" s="31">
        <v>101.4</v>
      </c>
      <c r="E255" s="33">
        <f>D255/D$276*100</f>
        <v>104</v>
      </c>
      <c r="F255" s="35">
        <v>98.5</v>
      </c>
      <c r="G255" s="5"/>
      <c r="H255" s="29">
        <v>11</v>
      </c>
      <c r="I255" s="40">
        <v>95.786495847341001</v>
      </c>
      <c r="J255" s="40">
        <v>3.5135041526589958</v>
      </c>
      <c r="K255" s="40">
        <v>0.92113740496581042</v>
      </c>
    </row>
    <row r="256" spans="1:11">
      <c r="A256" s="5"/>
      <c r="B256" s="29">
        <v>9</v>
      </c>
      <c r="C256" s="27">
        <v>110</v>
      </c>
      <c r="D256" s="31">
        <v>101.1</v>
      </c>
      <c r="E256" s="33">
        <f>D256/D$276*100</f>
        <v>103.69230769230768</v>
      </c>
      <c r="F256" s="35">
        <v>97.5</v>
      </c>
      <c r="G256" s="5"/>
      <c r="H256" s="29">
        <v>12</v>
      </c>
      <c r="I256" s="40">
        <v>94.309227975416903</v>
      </c>
      <c r="J256" s="40">
        <v>3.9907720245830944</v>
      </c>
      <c r="K256" s="40">
        <v>1.0462629975127868</v>
      </c>
    </row>
    <row r="257" spans="1:11">
      <c r="A257" s="5"/>
      <c r="B257" s="29">
        <v>10</v>
      </c>
      <c r="C257" s="27">
        <v>107.4</v>
      </c>
      <c r="D257" s="31">
        <v>101.1</v>
      </c>
      <c r="E257" s="33">
        <f>D257/D$276*100</f>
        <v>103.69230769230768</v>
      </c>
      <c r="F257" s="35">
        <v>94.6</v>
      </c>
      <c r="G257" s="5">
        <v>2005</v>
      </c>
      <c r="H257" s="29">
        <v>1</v>
      </c>
      <c r="I257" s="40">
        <v>96.60091885985338</v>
      </c>
      <c r="J257" s="40">
        <v>2.6990811401466175</v>
      </c>
      <c r="K257" s="40">
        <v>0.70761965525080095</v>
      </c>
    </row>
    <row r="258" spans="1:11">
      <c r="A258" s="5"/>
      <c r="B258" s="29">
        <v>11</v>
      </c>
      <c r="C258" s="27">
        <v>100.2</v>
      </c>
      <c r="D258" s="31">
        <v>100.2</v>
      </c>
      <c r="E258" s="33">
        <f>D258/D$276*100</f>
        <v>102.76923076923077</v>
      </c>
      <c r="F258" s="35">
        <v>89.3</v>
      </c>
      <c r="G258" s="5"/>
      <c r="H258" s="29">
        <v>2</v>
      </c>
      <c r="I258" s="40">
        <v>96.477690216692878</v>
      </c>
      <c r="J258" s="40">
        <v>2.222309783307125</v>
      </c>
      <c r="K258" s="40">
        <v>0.58262423434919308</v>
      </c>
    </row>
    <row r="259" spans="1:11">
      <c r="A259" s="5"/>
      <c r="B259" s="29">
        <v>12</v>
      </c>
      <c r="C259" s="27">
        <v>91.9</v>
      </c>
      <c r="D259" s="31">
        <v>98.5</v>
      </c>
      <c r="E259" s="33">
        <f>D259/D$276*100</f>
        <v>101.02564102564102</v>
      </c>
      <c r="F259" s="35">
        <v>83.5</v>
      </c>
      <c r="G259" s="5"/>
      <c r="H259" s="29">
        <v>3</v>
      </c>
      <c r="I259" s="40">
        <v>96.803459421697838</v>
      </c>
      <c r="J259" s="40">
        <v>2.1965405783021623</v>
      </c>
      <c r="K259" s="40">
        <v>0.57586830704842717</v>
      </c>
    </row>
    <row r="260" spans="1:11">
      <c r="A260" s="5">
        <v>2009</v>
      </c>
      <c r="B260" s="29">
        <v>1</v>
      </c>
      <c r="C260" s="27">
        <v>83.8</v>
      </c>
      <c r="D260" s="31">
        <v>98.4</v>
      </c>
      <c r="E260" s="33">
        <f>D260/D$276*100</f>
        <v>100.92307692307693</v>
      </c>
      <c r="F260" s="35">
        <v>77.099999999999994</v>
      </c>
      <c r="G260" s="5"/>
      <c r="H260" s="29">
        <v>4</v>
      </c>
      <c r="I260" s="40">
        <v>97.250326887295998</v>
      </c>
      <c r="J260" s="40">
        <v>3.2496731127040022</v>
      </c>
      <c r="K260" s="40">
        <v>0.85196866944299787</v>
      </c>
    </row>
    <row r="261" spans="1:11">
      <c r="A261" s="5"/>
      <c r="B261" s="29">
        <v>2</v>
      </c>
      <c r="C261" s="27">
        <v>76.599999999999994</v>
      </c>
      <c r="D261" s="31">
        <v>97.7</v>
      </c>
      <c r="E261" s="33">
        <f>D261/D$276*100</f>
        <v>100.20512820512822</v>
      </c>
      <c r="F261" s="35">
        <v>71.8</v>
      </c>
      <c r="G261" s="5"/>
      <c r="H261" s="29">
        <v>5</v>
      </c>
      <c r="I261" s="40">
        <v>96.759542697221264</v>
      </c>
      <c r="J261" s="40">
        <v>2.6404573027787421</v>
      </c>
      <c r="K261" s="40">
        <v>0.69225021008270149</v>
      </c>
    </row>
    <row r="262" spans="1:11">
      <c r="A262" s="5"/>
      <c r="B262" s="29">
        <v>3</v>
      </c>
      <c r="C262" s="27">
        <v>77.599999999999994</v>
      </c>
      <c r="D262" s="31">
        <v>94.4</v>
      </c>
      <c r="E262" s="33">
        <f>D262/D$276*100</f>
        <v>96.820512820512832</v>
      </c>
      <c r="F262" s="35">
        <v>71.099999999999994</v>
      </c>
      <c r="G262" s="5"/>
      <c r="H262" s="29">
        <v>6</v>
      </c>
      <c r="I262" s="40">
        <v>96.845245763607096</v>
      </c>
      <c r="J262" s="40">
        <v>3.154754236392904</v>
      </c>
      <c r="K262" s="40">
        <v>0.82708373303519345</v>
      </c>
    </row>
    <row r="263" spans="1:11">
      <c r="A263" s="5"/>
      <c r="B263" s="29">
        <v>4</v>
      </c>
      <c r="C263" s="27">
        <v>81</v>
      </c>
      <c r="D263" s="31">
        <v>96.3</v>
      </c>
      <c r="E263" s="33">
        <f>D263/D$276*100</f>
        <v>98.769230769230759</v>
      </c>
      <c r="F263" s="35">
        <v>73.2</v>
      </c>
      <c r="G263" s="5"/>
      <c r="H263" s="29">
        <v>7</v>
      </c>
      <c r="I263" s="40">
        <v>95.973469194649056</v>
      </c>
      <c r="J263" s="40">
        <v>3.5265308053509443</v>
      </c>
      <c r="K263" s="40">
        <v>0.92455260999608524</v>
      </c>
    </row>
    <row r="264" spans="1:11">
      <c r="A264" s="5"/>
      <c r="B264" s="29">
        <v>5</v>
      </c>
      <c r="C264" s="27">
        <v>84</v>
      </c>
      <c r="D264" s="31">
        <v>96.1</v>
      </c>
      <c r="E264" s="33">
        <f>D264/D$276*100</f>
        <v>98.564102564102569</v>
      </c>
      <c r="F264" s="35">
        <v>75.3</v>
      </c>
      <c r="G264" s="5"/>
      <c r="H264" s="29">
        <v>8</v>
      </c>
      <c r="I264" s="40">
        <v>95.896287658532401</v>
      </c>
      <c r="J264" s="40">
        <v>4.2037123414675932</v>
      </c>
      <c r="K264" s="40">
        <v>1.102089682891582</v>
      </c>
    </row>
    <row r="265" spans="1:11">
      <c r="A265" s="5"/>
      <c r="B265" s="29">
        <v>6</v>
      </c>
      <c r="C265" s="27">
        <v>85.6</v>
      </c>
      <c r="D265" s="31">
        <v>96.3</v>
      </c>
      <c r="E265" s="33">
        <f>D265/D$276*100</f>
        <v>98.769230769230759</v>
      </c>
      <c r="F265" s="35">
        <v>76.400000000000006</v>
      </c>
      <c r="G265" s="5"/>
      <c r="H265" s="29">
        <v>9</v>
      </c>
      <c r="I265" s="40">
        <v>96.849506528741685</v>
      </c>
      <c r="J265" s="40">
        <v>3.0504934712583207</v>
      </c>
      <c r="K265" s="40">
        <v>0.7997496282602955</v>
      </c>
    </row>
    <row r="266" spans="1:11">
      <c r="A266" s="5"/>
      <c r="B266" s="29">
        <v>7</v>
      </c>
      <c r="C266" s="27">
        <v>86.7</v>
      </c>
      <c r="D266" s="31">
        <v>96.8</v>
      </c>
      <c r="E266" s="33">
        <f>D266/D$276*100</f>
        <v>99.28205128205127</v>
      </c>
      <c r="F266" s="35">
        <v>77.400000000000006</v>
      </c>
      <c r="G266" s="5"/>
      <c r="H266" s="29">
        <v>10</v>
      </c>
      <c r="I266" s="40">
        <v>96.382811083472532</v>
      </c>
      <c r="J266" s="40">
        <v>4.0171889165274735</v>
      </c>
      <c r="K266" s="40">
        <v>1.0531887292710636</v>
      </c>
    </row>
    <row r="267" spans="1:11">
      <c r="A267" s="5"/>
      <c r="B267" s="29">
        <v>8</v>
      </c>
      <c r="C267" s="27">
        <v>88</v>
      </c>
      <c r="D267" s="31">
        <v>97</v>
      </c>
      <c r="E267" s="33">
        <f>D267/D$276*100</f>
        <v>99.487179487179489</v>
      </c>
      <c r="F267" s="35">
        <v>78.7</v>
      </c>
      <c r="G267" s="5"/>
      <c r="H267" s="29">
        <v>11</v>
      </c>
      <c r="I267" s="40">
        <v>97.965610001453442</v>
      </c>
      <c r="J267" s="40">
        <v>3.1343899985465526</v>
      </c>
      <c r="K267" s="40">
        <v>0.82174482908379254</v>
      </c>
    </row>
    <row r="268" spans="1:11">
      <c r="A268" s="5"/>
      <c r="B268" s="29">
        <v>9</v>
      </c>
      <c r="C268" s="27">
        <v>91</v>
      </c>
      <c r="D268" s="31">
        <v>96.7</v>
      </c>
      <c r="E268" s="33">
        <f>D268/D$276*100</f>
        <v>99.179487179487182</v>
      </c>
      <c r="F268" s="35">
        <v>80.2</v>
      </c>
      <c r="G268" s="5"/>
      <c r="H268" s="29">
        <v>12</v>
      </c>
      <c r="I268" s="40">
        <v>98.069010664942965</v>
      </c>
      <c r="J268" s="40">
        <v>4.1309893350570377</v>
      </c>
      <c r="K268" s="40">
        <v>1.0830238504645349</v>
      </c>
    </row>
    <row r="269" spans="1:11">
      <c r="A269" s="5"/>
      <c r="B269" s="29">
        <v>10</v>
      </c>
      <c r="C269" s="27">
        <v>93.3</v>
      </c>
      <c r="D269" s="31">
        <v>96.9</v>
      </c>
      <c r="E269" s="33">
        <f>D269/D$276*100</f>
        <v>99.384615384615387</v>
      </c>
      <c r="F269" s="35">
        <v>81.8</v>
      </c>
      <c r="G269" s="5">
        <v>2006</v>
      </c>
      <c r="H269" s="29">
        <v>1</v>
      </c>
      <c r="I269" s="40">
        <v>98.454263808960874</v>
      </c>
      <c r="J269" s="40">
        <v>3.9457361910391313</v>
      </c>
      <c r="K269" s="40">
        <v>1.0344559271241653</v>
      </c>
    </row>
    <row r="270" spans="1:11">
      <c r="A270" s="5"/>
      <c r="B270" s="29">
        <v>11</v>
      </c>
      <c r="C270" s="27">
        <v>95.3</v>
      </c>
      <c r="D270" s="31">
        <v>96.7</v>
      </c>
      <c r="E270" s="33">
        <f>D270/D$276*100</f>
        <v>99.179487179487182</v>
      </c>
      <c r="F270" s="35">
        <v>83.5</v>
      </c>
      <c r="G270" s="5"/>
      <c r="H270" s="29">
        <v>2</v>
      </c>
      <c r="I270" s="40">
        <v>98.452133426393573</v>
      </c>
      <c r="J270" s="40">
        <v>3.9478665736064329</v>
      </c>
      <c r="K270" s="40">
        <v>1.0350144507474102</v>
      </c>
    </row>
    <row r="271" spans="1:11">
      <c r="A271" s="5"/>
      <c r="B271" s="29">
        <v>12</v>
      </c>
      <c r="C271" s="27">
        <v>96.1</v>
      </c>
      <c r="D271" s="31">
        <v>96</v>
      </c>
      <c r="E271" s="33">
        <f>D271/D$276*100</f>
        <v>98.461538461538467</v>
      </c>
      <c r="F271" s="35">
        <v>85</v>
      </c>
      <c r="G271" s="5"/>
      <c r="H271" s="29">
        <v>3</v>
      </c>
      <c r="I271" s="40">
        <v>99.039927132255926</v>
      </c>
      <c r="J271" s="40">
        <v>3.4600728677440742</v>
      </c>
      <c r="K271" s="40">
        <v>0.90712929426149491</v>
      </c>
    </row>
    <row r="272" spans="1:11">
      <c r="A272" s="5">
        <v>2010</v>
      </c>
      <c r="B272" s="29">
        <v>1</v>
      </c>
      <c r="C272" s="27">
        <v>98.5</v>
      </c>
      <c r="D272" s="31">
        <v>97.8</v>
      </c>
      <c r="E272" s="33">
        <f>D272/D$276*100</f>
        <v>100.30769230769229</v>
      </c>
      <c r="F272" s="35">
        <v>87.7</v>
      </c>
      <c r="G272" s="5"/>
      <c r="H272" s="29">
        <v>4</v>
      </c>
      <c r="I272" s="40">
        <v>101.28770129221584</v>
      </c>
      <c r="J272" s="40">
        <v>2.41229870778416</v>
      </c>
      <c r="K272" s="40">
        <v>0.63243373997695163</v>
      </c>
    </row>
    <row r="273" spans="1:11">
      <c r="A273" s="5"/>
      <c r="B273" s="29">
        <v>2</v>
      </c>
      <c r="C273" s="27">
        <v>98.9</v>
      </c>
      <c r="D273" s="31">
        <v>97.4</v>
      </c>
      <c r="E273" s="33">
        <f>D273/D$276*100</f>
        <v>99.897435897435898</v>
      </c>
      <c r="F273" s="35">
        <v>88.9</v>
      </c>
      <c r="G273" s="5"/>
      <c r="H273" s="29">
        <v>5</v>
      </c>
      <c r="I273" s="40">
        <v>99.647548817789286</v>
      </c>
      <c r="J273" s="40">
        <v>3.9524511822107087</v>
      </c>
      <c r="K273" s="40">
        <v>1.0362164002226457</v>
      </c>
    </row>
    <row r="274" spans="1:11">
      <c r="A274" s="5"/>
      <c r="B274" s="29">
        <v>3</v>
      </c>
      <c r="C274" s="27">
        <v>99.1</v>
      </c>
      <c r="D274" s="31">
        <v>96.3</v>
      </c>
      <c r="E274" s="33">
        <f>D274/D$276*100</f>
        <v>98.769230769230759</v>
      </c>
      <c r="F274" s="35">
        <v>89.8</v>
      </c>
      <c r="G274" s="5"/>
      <c r="H274" s="29">
        <v>6</v>
      </c>
      <c r="I274" s="40">
        <v>101.00584881168744</v>
      </c>
      <c r="J274" s="40">
        <v>3.19415118831256</v>
      </c>
      <c r="K274" s="40">
        <v>0.83741245458441116</v>
      </c>
    </row>
    <row r="275" spans="1:11">
      <c r="A275" s="5"/>
      <c r="B275" s="29">
        <v>4</v>
      </c>
      <c r="C275" s="27">
        <v>100.2</v>
      </c>
      <c r="D275" s="31">
        <v>97.8</v>
      </c>
      <c r="E275" s="33">
        <f>D275/D$276*100</f>
        <v>100.30769230769229</v>
      </c>
      <c r="F275" s="35">
        <v>91</v>
      </c>
      <c r="G275" s="5"/>
      <c r="H275" s="29">
        <v>7</v>
      </c>
      <c r="I275" s="40">
        <v>101.47041387438931</v>
      </c>
      <c r="J275" s="40">
        <v>2.7295861256106946</v>
      </c>
      <c r="K275" s="40">
        <v>0.71561716483895221</v>
      </c>
    </row>
    <row r="276" spans="1:11">
      <c r="A276" s="5"/>
      <c r="B276" s="29">
        <v>5</v>
      </c>
      <c r="C276" s="27">
        <v>100</v>
      </c>
      <c r="D276" s="31">
        <v>97.5</v>
      </c>
      <c r="E276" s="33">
        <f>D276/D$276*100</f>
        <v>100</v>
      </c>
      <c r="F276" s="35">
        <v>90.9</v>
      </c>
      <c r="G276" s="5"/>
      <c r="H276" s="29">
        <v>8</v>
      </c>
      <c r="I276" s="40">
        <v>101.81601105906523</v>
      </c>
      <c r="J276" s="40">
        <v>2.8839889409347705</v>
      </c>
      <c r="K276" s="40">
        <v>0.7560970397579555</v>
      </c>
    </row>
    <row r="277" spans="1:11">
      <c r="A277" s="5"/>
      <c r="B277" s="29">
        <v>6</v>
      </c>
      <c r="C277" s="27">
        <v>99.2</v>
      </c>
      <c r="D277" s="31">
        <v>97.6</v>
      </c>
      <c r="E277" s="33">
        <f>D277/D$276*100</f>
        <v>100.1025641025641</v>
      </c>
      <c r="F277" s="35">
        <v>91.6</v>
      </c>
      <c r="G277" s="5"/>
      <c r="H277" s="29">
        <v>9</v>
      </c>
      <c r="I277" s="40">
        <v>101.85566701840722</v>
      </c>
      <c r="J277" s="40">
        <v>2.1443329815927825</v>
      </c>
      <c r="K277" s="40">
        <v>0.56218101138492682</v>
      </c>
    </row>
    <row r="278" spans="1:11">
      <c r="A278" s="5"/>
      <c r="B278" s="29">
        <v>7</v>
      </c>
      <c r="C278" s="27">
        <v>100.3</v>
      </c>
      <c r="D278" s="31">
        <v>98.3</v>
      </c>
      <c r="E278" s="33">
        <f>D278/D$276*100</f>
        <v>100.8205128205128</v>
      </c>
      <c r="F278" s="35">
        <v>91.7</v>
      </c>
      <c r="G278" s="5"/>
      <c r="H278" s="29">
        <v>10</v>
      </c>
      <c r="I278" s="40">
        <v>102.66795964835231</v>
      </c>
      <c r="J278" s="40">
        <v>1.8320403516476915</v>
      </c>
      <c r="K278" s="40">
        <v>0.48030707293522645</v>
      </c>
    </row>
    <row r="279" spans="1:11">
      <c r="A279" s="5"/>
      <c r="B279" s="29">
        <v>8</v>
      </c>
      <c r="C279" s="27">
        <v>100.7</v>
      </c>
      <c r="D279" s="31">
        <v>98.4</v>
      </c>
      <c r="E279" s="33">
        <f>D279/D$276*100</f>
        <v>100.92307692307693</v>
      </c>
      <c r="F279" s="35">
        <v>92.1</v>
      </c>
      <c r="G279" s="5"/>
      <c r="H279" s="29">
        <v>11</v>
      </c>
      <c r="I279" s="40">
        <v>103.05321279237022</v>
      </c>
      <c r="J279" s="40">
        <v>1.846787207629788</v>
      </c>
      <c r="K279" s="40">
        <v>0.48417326465168503</v>
      </c>
    </row>
    <row r="280" spans="1:11">
      <c r="A280" s="5"/>
      <c r="B280" s="29">
        <v>9</v>
      </c>
      <c r="C280" s="27">
        <v>102.3</v>
      </c>
      <c r="D280" s="31">
        <v>98</v>
      </c>
      <c r="E280" s="33">
        <f>D280/D$276*100</f>
        <v>100.51282051282051</v>
      </c>
      <c r="F280" s="35">
        <v>91.5</v>
      </c>
      <c r="G280" s="5"/>
      <c r="H280" s="29">
        <v>12</v>
      </c>
      <c r="I280" s="40">
        <v>103.27771171645296</v>
      </c>
      <c r="J280" s="40">
        <v>1.7222882835470443</v>
      </c>
      <c r="K280" s="40">
        <v>0.45153331010265613</v>
      </c>
    </row>
    <row r="281" spans="1:11">
      <c r="A281" s="5"/>
      <c r="B281" s="29">
        <v>10</v>
      </c>
      <c r="C281" s="27">
        <v>99.4</v>
      </c>
      <c r="D281" s="31">
        <v>98.2</v>
      </c>
      <c r="E281" s="33">
        <f>D281/D$276*100</f>
        <v>100.71794871794873</v>
      </c>
      <c r="F281" s="35">
        <v>90.8</v>
      </c>
      <c r="G281" s="5">
        <v>2007</v>
      </c>
      <c r="H281" s="29">
        <v>1</v>
      </c>
      <c r="I281" s="40">
        <v>102.08016594248996</v>
      </c>
      <c r="J281" s="40">
        <v>2.4198340575100445</v>
      </c>
      <c r="K281" s="40">
        <v>0.6344092869495539</v>
      </c>
    </row>
    <row r="282" spans="1:11">
      <c r="A282" s="5"/>
      <c r="B282" s="29">
        <v>11</v>
      </c>
      <c r="C282" s="27">
        <v>101</v>
      </c>
      <c r="D282" s="31">
        <v>98.8</v>
      </c>
      <c r="E282" s="33">
        <f>D282/D$276*100</f>
        <v>101.33333333333331</v>
      </c>
      <c r="F282" s="35">
        <v>92.4</v>
      </c>
      <c r="G282" s="5"/>
      <c r="H282" s="29">
        <v>2</v>
      </c>
      <c r="I282" s="40">
        <v>102.61060609190663</v>
      </c>
      <c r="J282" s="40">
        <v>2.2893939080933734</v>
      </c>
      <c r="K282" s="40">
        <v>0.60021171793683659</v>
      </c>
    </row>
    <row r="283" spans="1:11">
      <c r="A283" s="5"/>
      <c r="B283" s="29">
        <v>12</v>
      </c>
      <c r="C283" s="27">
        <v>101.6</v>
      </c>
      <c r="D283" s="31">
        <v>98.6</v>
      </c>
      <c r="E283" s="33">
        <f>D283/D$276*100</f>
        <v>101.12820512820512</v>
      </c>
      <c r="F283" s="35">
        <v>92.7</v>
      </c>
      <c r="G283" s="5"/>
      <c r="H283" s="29">
        <v>3</v>
      </c>
      <c r="I283" s="40">
        <v>102.6502620512486</v>
      </c>
      <c r="J283" s="40">
        <v>1.9497379487513911</v>
      </c>
      <c r="K283" s="40">
        <v>0.51116391967746388</v>
      </c>
    </row>
    <row r="284" spans="1:11">
      <c r="A284" s="5">
        <v>2011</v>
      </c>
      <c r="B284" s="29">
        <v>1</v>
      </c>
      <c r="C284" s="27">
        <v>102.1</v>
      </c>
      <c r="D284" s="31">
        <v>99.1</v>
      </c>
      <c r="E284" s="33">
        <f>D284/D$276*100</f>
        <v>101.64102564102564</v>
      </c>
      <c r="F284" s="35">
        <v>92.9</v>
      </c>
      <c r="G284" s="5"/>
      <c r="H284" s="29">
        <v>4</v>
      </c>
      <c r="I284" s="40">
        <v>102.1240826669665</v>
      </c>
      <c r="J284" s="40">
        <v>3.175917333033496</v>
      </c>
      <c r="K284" s="40">
        <v>0.83263207425625119</v>
      </c>
    </row>
    <row r="285" spans="1:11">
      <c r="A285" s="5"/>
      <c r="B285" s="29">
        <v>2</v>
      </c>
      <c r="C285" s="27">
        <v>102.7</v>
      </c>
      <c r="D285" s="31">
        <v>99.4</v>
      </c>
      <c r="E285" s="33">
        <f>D285/D$276*100</f>
        <v>101.94871794871796</v>
      </c>
      <c r="F285" s="35">
        <v>93.7</v>
      </c>
      <c r="G285" s="5"/>
      <c r="H285" s="29">
        <v>5</v>
      </c>
      <c r="I285" s="40">
        <v>103.40094035961346</v>
      </c>
      <c r="J285" s="40">
        <v>2.1990596403865368</v>
      </c>
      <c r="K285" s="40">
        <v>0.57652873100426405</v>
      </c>
    </row>
    <row r="286" spans="1:11">
      <c r="A286" s="5"/>
      <c r="B286" s="29">
        <v>3</v>
      </c>
      <c r="C286" s="27">
        <v>85.8</v>
      </c>
      <c r="D286" s="31">
        <v>94</v>
      </c>
      <c r="E286" s="33">
        <f>D286/D$276*100</f>
        <v>96.410256410256409</v>
      </c>
      <c r="F286" s="35">
        <v>87.6</v>
      </c>
      <c r="G286" s="5"/>
      <c r="H286" s="29">
        <v>6</v>
      </c>
      <c r="I286" s="40">
        <v>103.44272670152272</v>
      </c>
      <c r="J286" s="40">
        <v>2.257273298477287</v>
      </c>
      <c r="K286" s="40">
        <v>0.59179063923531006</v>
      </c>
    </row>
    <row r="287" spans="1:11">
      <c r="A287" s="5"/>
      <c r="B287" s="29">
        <v>4</v>
      </c>
      <c r="C287" s="27">
        <v>87.6</v>
      </c>
      <c r="D287" s="31">
        <v>96</v>
      </c>
      <c r="E287" s="33">
        <f>D287/D$276*100</f>
        <v>98.461538461538467</v>
      </c>
      <c r="F287" s="35">
        <v>87.6</v>
      </c>
      <c r="G287" s="5"/>
      <c r="H287" s="29">
        <v>7</v>
      </c>
      <c r="I287" s="40">
        <v>103.68279284014184</v>
      </c>
      <c r="J287" s="40">
        <v>0.71720715985816241</v>
      </c>
      <c r="K287" s="40">
        <v>0.18803061369791588</v>
      </c>
    </row>
    <row r="288" spans="1:11">
      <c r="A288" s="5"/>
      <c r="B288" s="29">
        <v>5</v>
      </c>
      <c r="C288" s="27">
        <v>93.6</v>
      </c>
      <c r="D288" s="31">
        <v>96.9</v>
      </c>
      <c r="E288" s="33">
        <f>D288/D$276*100</f>
        <v>99.384615384615387</v>
      </c>
      <c r="F288" s="35">
        <v>89.7</v>
      </c>
      <c r="G288" s="5"/>
      <c r="H288" s="29">
        <v>8</v>
      </c>
      <c r="I288" s="40">
        <v>106.44117916984746</v>
      </c>
      <c r="J288" s="40">
        <v>-0.74117916984745591</v>
      </c>
      <c r="K288" s="40">
        <v>-0.19431536934752602</v>
      </c>
    </row>
    <row r="289" spans="1:11">
      <c r="A289" s="5"/>
      <c r="B289" s="29">
        <v>6</v>
      </c>
      <c r="C289" s="27">
        <v>97.5</v>
      </c>
      <c r="D289" s="31">
        <v>98.1</v>
      </c>
      <c r="E289" s="33">
        <f>D289/D$276*100</f>
        <v>100.61538461538461</v>
      </c>
      <c r="F289" s="35">
        <v>91.9</v>
      </c>
      <c r="G289" s="5"/>
      <c r="H289" s="29">
        <v>9</v>
      </c>
      <c r="I289" s="40">
        <v>104.63601171035111</v>
      </c>
      <c r="J289" s="40">
        <v>-3.6011710351118609E-2</v>
      </c>
      <c r="K289" s="40">
        <v>-9.4412108197184479E-3</v>
      </c>
    </row>
    <row r="290" spans="1:11">
      <c r="A290" s="5"/>
      <c r="B290" s="29">
        <v>7</v>
      </c>
      <c r="C290" s="27">
        <v>98.7</v>
      </c>
      <c r="D290" s="31">
        <v>98.5</v>
      </c>
      <c r="E290" s="33">
        <f>D290/D$276*100</f>
        <v>101.02564102564102</v>
      </c>
      <c r="F290" s="35">
        <v>92.7</v>
      </c>
      <c r="G290" s="5"/>
      <c r="H290" s="29">
        <v>10</v>
      </c>
      <c r="I290" s="40">
        <v>106.88378587031104</v>
      </c>
      <c r="J290" s="40">
        <v>-1.8837858703110442</v>
      </c>
      <c r="K290" s="40">
        <v>-0.49387322533157363</v>
      </c>
    </row>
    <row r="291" spans="1:11">
      <c r="A291" s="5"/>
      <c r="B291" s="29">
        <v>8</v>
      </c>
      <c r="C291" s="27">
        <v>100.4</v>
      </c>
      <c r="D291" s="31">
        <v>98.6</v>
      </c>
      <c r="E291" s="33">
        <f>D291/D$276*100</f>
        <v>101.12820512820512</v>
      </c>
      <c r="F291" s="35">
        <v>92.8</v>
      </c>
      <c r="G291" s="5"/>
      <c r="H291" s="29">
        <v>11</v>
      </c>
      <c r="I291" s="40">
        <v>105.06305119627829</v>
      </c>
      <c r="J291" s="40">
        <v>-0.96305119627830038</v>
      </c>
      <c r="K291" s="40">
        <v>-0.25248368615635758</v>
      </c>
    </row>
    <row r="292" spans="1:11">
      <c r="A292" s="5"/>
      <c r="B292" s="29">
        <v>9</v>
      </c>
      <c r="C292" s="27">
        <v>99.5</v>
      </c>
      <c r="D292" s="31">
        <v>98.4</v>
      </c>
      <c r="E292" s="33">
        <f>D292/D$276*100</f>
        <v>100.92307692307693</v>
      </c>
      <c r="F292" s="35">
        <v>92.6</v>
      </c>
      <c r="G292" s="5"/>
      <c r="H292" s="29">
        <v>12</v>
      </c>
      <c r="I292" s="40">
        <v>105.99218132168201</v>
      </c>
      <c r="J292" s="40">
        <v>-1.5921813216820055</v>
      </c>
      <c r="K292" s="40">
        <v>-0.41742309306202774</v>
      </c>
    </row>
    <row r="293" spans="1:11">
      <c r="A293" s="5"/>
      <c r="B293" s="29">
        <v>10</v>
      </c>
      <c r="C293" s="27">
        <v>101.3</v>
      </c>
      <c r="D293" s="31">
        <v>99</v>
      </c>
      <c r="E293" s="33">
        <f>D293/D$276*100</f>
        <v>101.53846153846153</v>
      </c>
      <c r="F293" s="35">
        <v>93.7</v>
      </c>
      <c r="G293" s="5">
        <v>2008</v>
      </c>
      <c r="H293" s="29">
        <v>1</v>
      </c>
      <c r="I293" s="40">
        <v>106.56014704787337</v>
      </c>
      <c r="J293" s="40">
        <v>-2.7601470478733745</v>
      </c>
      <c r="K293" s="40">
        <v>-0.72362933940977281</v>
      </c>
    </row>
    <row r="294" spans="1:11">
      <c r="A294" s="5"/>
      <c r="B294" s="29">
        <v>11</v>
      </c>
      <c r="C294" s="27">
        <v>99.1</v>
      </c>
      <c r="D294" s="31">
        <v>98.2</v>
      </c>
      <c r="E294" s="33">
        <f>D294/D$276*100</f>
        <v>100.71794871794873</v>
      </c>
      <c r="F294" s="35">
        <v>92.8</v>
      </c>
      <c r="G294" s="5"/>
      <c r="H294" s="29">
        <v>2</v>
      </c>
      <c r="I294" s="40">
        <v>106.82430193129808</v>
      </c>
      <c r="J294" s="40">
        <v>-2.0243019312980834</v>
      </c>
      <c r="K294" s="40">
        <v>-0.53071240187720647</v>
      </c>
    </row>
    <row r="295" spans="1:11">
      <c r="A295" s="5"/>
      <c r="B295" s="29">
        <v>12</v>
      </c>
      <c r="C295" s="27">
        <v>101.1</v>
      </c>
      <c r="D295" s="31">
        <v>99.8</v>
      </c>
      <c r="E295" s="33">
        <f>D295/D$276*100</f>
        <v>102.35897435897436</v>
      </c>
      <c r="F295" s="35">
        <v>94.7</v>
      </c>
      <c r="G295" s="5"/>
      <c r="H295" s="29">
        <v>3</v>
      </c>
      <c r="I295" s="40">
        <v>105.80946873950855</v>
      </c>
      <c r="J295" s="40">
        <v>-2.3094687395085458</v>
      </c>
      <c r="K295" s="40">
        <v>-0.60547474803768431</v>
      </c>
    </row>
    <row r="296" spans="1:11">
      <c r="A296" s="5">
        <v>2012</v>
      </c>
      <c r="B296" s="29">
        <v>1</v>
      </c>
      <c r="C296" s="27">
        <v>101.5</v>
      </c>
      <c r="D296" s="31">
        <v>99</v>
      </c>
      <c r="E296" s="33">
        <f>D296/D$276*100</f>
        <v>101.53846153846153</v>
      </c>
      <c r="F296" s="35">
        <v>94.4</v>
      </c>
      <c r="G296" s="5"/>
      <c r="H296" s="29">
        <v>4</v>
      </c>
      <c r="I296" s="40">
        <v>105.06092081371101</v>
      </c>
      <c r="J296" s="40">
        <v>-2.0609208137110073</v>
      </c>
      <c r="K296" s="40">
        <v>-0.5403127953456649</v>
      </c>
    </row>
    <row r="297" spans="1:11">
      <c r="A297" s="5"/>
      <c r="B297" s="29">
        <v>2</v>
      </c>
      <c r="C297" s="27">
        <v>101.3</v>
      </c>
      <c r="D297" s="31">
        <v>99.2</v>
      </c>
      <c r="E297" s="33">
        <f>D297/D$276*100</f>
        <v>101.74358974358975</v>
      </c>
      <c r="F297" s="35">
        <v>95.2</v>
      </c>
      <c r="G297" s="5"/>
      <c r="H297" s="29">
        <v>5</v>
      </c>
      <c r="I297" s="40">
        <v>105.70819845858632</v>
      </c>
      <c r="J297" s="40">
        <v>-2.0081984585863211</v>
      </c>
      <c r="K297" s="40">
        <v>-0.52649054517229132</v>
      </c>
    </row>
    <row r="298" spans="1:11">
      <c r="A298" s="5"/>
      <c r="B298" s="29">
        <v>3</v>
      </c>
      <c r="C298" s="27">
        <v>101.1</v>
      </c>
      <c r="D298" s="31">
        <v>98.9</v>
      </c>
      <c r="E298" s="33">
        <f>D298/D$276*100</f>
        <v>101.43589743589745</v>
      </c>
      <c r="F298" s="35">
        <v>96.7</v>
      </c>
      <c r="G298" s="5"/>
      <c r="H298" s="29">
        <v>6</v>
      </c>
      <c r="I298" s="40">
        <v>102.58651734710108</v>
      </c>
      <c r="J298" s="40">
        <v>-0.48651734710108485</v>
      </c>
      <c r="K298" s="40">
        <v>-0.1275505327752032</v>
      </c>
    </row>
    <row r="299" spans="1:11">
      <c r="A299" s="5"/>
      <c r="B299" s="29">
        <v>4</v>
      </c>
      <c r="C299" s="27">
        <v>100.6</v>
      </c>
      <c r="D299" s="31">
        <v>98.7</v>
      </c>
      <c r="E299" s="33">
        <f>D299/D$276*100</f>
        <v>101.23076923076924</v>
      </c>
      <c r="F299" s="35">
        <v>96.7</v>
      </c>
      <c r="G299" s="5"/>
      <c r="H299" s="29">
        <v>7</v>
      </c>
      <c r="I299" s="40">
        <v>102.32449284624366</v>
      </c>
      <c r="J299" s="40">
        <v>-0.72449284624366328</v>
      </c>
      <c r="K299" s="40">
        <v>-0.18994070628894244</v>
      </c>
    </row>
    <row r="300" spans="1:11">
      <c r="A300" s="5"/>
      <c r="B300" s="29">
        <v>5</v>
      </c>
      <c r="C300" s="27">
        <v>98.8</v>
      </c>
      <c r="D300" s="31">
        <v>99.2</v>
      </c>
      <c r="E300" s="33">
        <f>D300/D$276*100</f>
        <v>101.74358974358975</v>
      </c>
      <c r="F300" s="35">
        <v>95.8</v>
      </c>
      <c r="G300" s="5"/>
      <c r="H300" s="29">
        <v>8</v>
      </c>
      <c r="I300" s="40">
        <v>98.452133426393573</v>
      </c>
      <c r="J300" s="40">
        <v>4.786657360642721E-2</v>
      </c>
      <c r="K300" s="40">
        <v>1.2549207139277471E-2</v>
      </c>
    </row>
    <row r="301" spans="1:11">
      <c r="A301" s="5"/>
      <c r="B301" s="29">
        <v>6</v>
      </c>
      <c r="C301" s="27">
        <v>98</v>
      </c>
      <c r="D301" s="31">
        <v>99.2</v>
      </c>
      <c r="E301" s="33">
        <f>D301/D$276*100</f>
        <v>101.74358974358975</v>
      </c>
      <c r="F301" s="35">
        <v>94.4</v>
      </c>
      <c r="G301" s="5"/>
      <c r="H301" s="29">
        <v>9</v>
      </c>
      <c r="I301" s="40">
        <v>99.828131017395449</v>
      </c>
      <c r="J301" s="40">
        <v>-2.3281310173954495</v>
      </c>
      <c r="K301" s="40">
        <v>-0.61036744816740629</v>
      </c>
    </row>
    <row r="302" spans="1:11">
      <c r="A302" s="5"/>
      <c r="B302" s="29">
        <v>7</v>
      </c>
      <c r="C302" s="27">
        <v>97.5</v>
      </c>
      <c r="D302" s="31">
        <v>98.9</v>
      </c>
      <c r="E302" s="33">
        <f>D302/D$276*100</f>
        <v>101.43589743589745</v>
      </c>
      <c r="F302" s="35">
        <v>93.2</v>
      </c>
      <c r="G302" s="5"/>
      <c r="H302" s="29">
        <v>10</v>
      </c>
      <c r="I302" s="40">
        <v>97.195103713417623</v>
      </c>
      <c r="J302" s="40">
        <v>-2.5951037134176289</v>
      </c>
      <c r="K302" s="40">
        <v>-0.68035983346869788</v>
      </c>
    </row>
    <row r="303" spans="1:11">
      <c r="A303" s="5"/>
      <c r="B303" s="29">
        <v>8</v>
      </c>
      <c r="C303" s="27">
        <v>96.1</v>
      </c>
      <c r="D303" s="31">
        <v>99.1</v>
      </c>
      <c r="E303" s="33">
        <f>D303/D$276*100</f>
        <v>101.64102564102564</v>
      </c>
      <c r="F303" s="35">
        <v>92.7</v>
      </c>
      <c r="G303" s="5"/>
      <c r="H303" s="29">
        <v>11</v>
      </c>
      <c r="I303" s="40">
        <v>90.082095304056367</v>
      </c>
      <c r="J303" s="40">
        <v>-0.7820953040563694</v>
      </c>
      <c r="K303" s="40">
        <v>-0.2050423757914798</v>
      </c>
    </row>
    <row r="304" spans="1:11">
      <c r="A304" s="5"/>
      <c r="B304" s="29">
        <v>9</v>
      </c>
      <c r="C304" s="27">
        <v>94</v>
      </c>
      <c r="D304" s="31">
        <v>99.1</v>
      </c>
      <c r="E304" s="33">
        <f>D304/D$276*100</f>
        <v>101.64102564102564</v>
      </c>
      <c r="F304" s="35">
        <v>91</v>
      </c>
      <c r="G304" s="5"/>
      <c r="H304" s="29">
        <v>12</v>
      </c>
      <c r="I304" s="40">
        <v>82.013737641918539</v>
      </c>
      <c r="J304" s="40">
        <v>1.4862623580814613</v>
      </c>
      <c r="K304" s="40">
        <v>0.38965425744137355</v>
      </c>
    </row>
    <row r="305" spans="1:11">
      <c r="A305" s="5"/>
      <c r="B305" s="29">
        <v>10</v>
      </c>
      <c r="C305" s="27">
        <v>94.3</v>
      </c>
      <c r="D305" s="31">
        <v>99.3</v>
      </c>
      <c r="E305" s="33">
        <f>D305/D$276*100</f>
        <v>101.84615384615385</v>
      </c>
      <c r="F305" s="35">
        <v>90.7</v>
      </c>
      <c r="G305" s="5">
        <v>2009</v>
      </c>
      <c r="H305" s="29">
        <v>1</v>
      </c>
      <c r="I305" s="40">
        <v>73.830672866889373</v>
      </c>
      <c r="J305" s="40">
        <v>3.2693271331106217</v>
      </c>
      <c r="K305" s="40">
        <v>0.85712137527964749</v>
      </c>
    </row>
    <row r="306" spans="1:11">
      <c r="A306" s="5"/>
      <c r="B306" s="29">
        <v>11</v>
      </c>
      <c r="C306" s="27">
        <v>93.4</v>
      </c>
      <c r="D306" s="31">
        <v>99.2</v>
      </c>
      <c r="E306" s="33">
        <f>D306/D$276*100</f>
        <v>101.74358974358975</v>
      </c>
      <c r="F306" s="35">
        <v>90.1</v>
      </c>
      <c r="G306" s="5"/>
      <c r="H306" s="29">
        <v>2</v>
      </c>
      <c r="I306" s="40">
        <v>66.678008498186145</v>
      </c>
      <c r="J306" s="40">
        <v>5.1219915018138522</v>
      </c>
      <c r="K306" s="40">
        <v>1.3428354586309943</v>
      </c>
    </row>
    <row r="307" spans="1:11">
      <c r="A307" s="5"/>
      <c r="B307" s="29">
        <v>12</v>
      </c>
      <c r="C307" s="27">
        <v>94.7</v>
      </c>
      <c r="D307" s="31">
        <v>99.4</v>
      </c>
      <c r="E307" s="33">
        <f>D307/D$276*100</f>
        <v>101.94871794871796</v>
      </c>
      <c r="F307" s="35">
        <v>91.9</v>
      </c>
      <c r="G307" s="5"/>
      <c r="H307" s="29">
        <v>3</v>
      </c>
      <c r="I307" s="40">
        <v>68.34503463655092</v>
      </c>
      <c r="J307" s="40">
        <v>2.7549653634490738</v>
      </c>
      <c r="K307" s="40">
        <v>0.72227085422331305</v>
      </c>
    </row>
    <row r="308" spans="1:11">
      <c r="A308" s="5"/>
      <c r="B308" s="29"/>
      <c r="D308" s="31"/>
      <c r="F308" s="35"/>
      <c r="G308" s="5"/>
      <c r="H308" s="29">
        <v>4</v>
      </c>
      <c r="I308" s="40">
        <v>71.411492574157819</v>
      </c>
      <c r="J308" s="40">
        <v>1.7885074258421838</v>
      </c>
      <c r="K308" s="40">
        <v>0.46889402073299491</v>
      </c>
    </row>
    <row r="309" spans="1:11">
      <c r="A309" s="5"/>
      <c r="B309" s="29"/>
      <c r="D309" s="31"/>
      <c r="F309" s="35"/>
      <c r="G309" s="5"/>
      <c r="H309" s="29">
        <v>5</v>
      </c>
      <c r="I309" s="40">
        <v>74.48925696116649</v>
      </c>
      <c r="J309" s="40">
        <v>0.81074303883350751</v>
      </c>
      <c r="K309" s="40">
        <v>0.21255296889858943</v>
      </c>
    </row>
    <row r="310" spans="1:11">
      <c r="A310" s="5"/>
      <c r="B310" s="29"/>
      <c r="D310" s="31"/>
      <c r="F310" s="35"/>
      <c r="G310" s="5"/>
      <c r="H310" s="29">
        <v>6</v>
      </c>
      <c r="I310" s="40">
        <v>76.069925496580112</v>
      </c>
      <c r="J310" s="40">
        <v>0.33007450341989397</v>
      </c>
      <c r="K310" s="40">
        <v>8.6535822448219182E-2</v>
      </c>
    </row>
    <row r="311" spans="1:11">
      <c r="A311" s="5"/>
      <c r="B311" s="29"/>
      <c r="D311" s="31"/>
      <c r="F311" s="35"/>
      <c r="G311" s="5"/>
      <c r="H311" s="29">
        <v>7</v>
      </c>
      <c r="I311" s="40">
        <v>77.084758688369661</v>
      </c>
      <c r="J311" s="40">
        <v>0.31524131163034497</v>
      </c>
      <c r="K311" s="40">
        <v>8.2646996023453198E-2</v>
      </c>
    </row>
    <row r="312" spans="1:11">
      <c r="G312" s="5"/>
      <c r="H312" s="29">
        <v>8</v>
      </c>
      <c r="I312" s="40">
        <v>78.361616381016574</v>
      </c>
      <c r="J312" s="40">
        <v>0.33838361898342839</v>
      </c>
      <c r="K312" s="40">
        <v>8.8714228055613381E-2</v>
      </c>
    </row>
    <row r="313" spans="1:11">
      <c r="G313" s="5"/>
      <c r="H313" s="29">
        <v>9</v>
      </c>
      <c r="I313" s="40">
        <v>81.459208747696266</v>
      </c>
      <c r="J313" s="40">
        <v>-1.2592087476962632</v>
      </c>
      <c r="K313" s="40">
        <v>-0.33012748178634604</v>
      </c>
    </row>
    <row r="314" spans="1:11">
      <c r="G314" s="5"/>
      <c r="H314" s="29">
        <v>10</v>
      </c>
      <c r="I314" s="40">
        <v>83.748769249565441</v>
      </c>
      <c r="J314" s="40">
        <v>-1.9487692495654443</v>
      </c>
      <c r="K314" s="40">
        <v>-0.51090995525460692</v>
      </c>
    </row>
    <row r="315" spans="1:11">
      <c r="G315" s="5"/>
      <c r="H315" s="29">
        <v>11</v>
      </c>
      <c r="I315" s="40">
        <v>85.813830827351893</v>
      </c>
      <c r="J315" s="40">
        <v>-2.313830827351893</v>
      </c>
      <c r="K315" s="40">
        <v>-0.60661835911701467</v>
      </c>
    </row>
    <row r="316" spans="1:11">
      <c r="G316" s="5"/>
      <c r="H316" s="29">
        <v>12</v>
      </c>
      <c r="I316" s="40">
        <v>86.762788932426588</v>
      </c>
      <c r="J316" s="40">
        <v>-1.762788932426588</v>
      </c>
      <c r="K316" s="40">
        <v>-0.46215138851878684</v>
      </c>
    </row>
    <row r="317" spans="1:11">
      <c r="G317" s="5">
        <v>2010</v>
      </c>
      <c r="H317" s="29">
        <v>1</v>
      </c>
      <c r="I317" s="40">
        <v>88.836372040482217</v>
      </c>
      <c r="J317" s="40">
        <v>-1.1363720404822146</v>
      </c>
      <c r="K317" s="40">
        <v>-0.29792331159002994</v>
      </c>
    </row>
    <row r="318" spans="1:11">
      <c r="G318" s="5"/>
      <c r="H318" s="29">
        <v>2</v>
      </c>
      <c r="I318" s="40">
        <v>89.320765082855061</v>
      </c>
      <c r="J318" s="40">
        <v>-0.42076508285505554</v>
      </c>
      <c r="K318" s="40">
        <v>-0.11031222383158715</v>
      </c>
    </row>
    <row r="319" spans="1:11">
      <c r="G319" s="5"/>
      <c r="H319" s="29">
        <v>3</v>
      </c>
      <c r="I319" s="40">
        <v>89.741413421080352</v>
      </c>
      <c r="J319" s="40">
        <v>5.8586578919644694E-2</v>
      </c>
      <c r="K319" s="40">
        <v>1.5359677099292696E-2</v>
      </c>
    </row>
    <row r="320" spans="1:11">
      <c r="G320" s="5"/>
      <c r="H320" s="29">
        <v>4</v>
      </c>
      <c r="I320" s="40">
        <v>90.557966816160032</v>
      </c>
      <c r="J320" s="40">
        <v>0.44203318383996759</v>
      </c>
      <c r="K320" s="40">
        <v>0.11588809410200264</v>
      </c>
    </row>
    <row r="321" spans="7:11">
      <c r="G321" s="5"/>
      <c r="H321" s="29">
        <v>5</v>
      </c>
      <c r="I321" s="40">
        <v>90.414910193328552</v>
      </c>
      <c r="J321" s="40">
        <v>0.48508980667145352</v>
      </c>
      <c r="K321" s="40">
        <v>0.12717627367952539</v>
      </c>
    </row>
    <row r="322" spans="7:11">
      <c r="G322" s="5"/>
      <c r="H322" s="29">
        <v>6</v>
      </c>
      <c r="I322" s="40">
        <v>89.584919966279784</v>
      </c>
      <c r="J322" s="40">
        <v>2.0150800337202099</v>
      </c>
      <c r="K322" s="40">
        <v>0.528294691684004</v>
      </c>
    </row>
    <row r="323" spans="7:11">
      <c r="G323" s="5"/>
      <c r="H323" s="29">
        <v>7</v>
      </c>
      <c r="I323" s="40">
        <v>90.560097198727334</v>
      </c>
      <c r="J323" s="40">
        <v>1.1399028012726689</v>
      </c>
      <c r="K323" s="40">
        <v>0.29884897317765396</v>
      </c>
    </row>
    <row r="324" spans="7:11">
      <c r="G324" s="5"/>
      <c r="H324" s="29">
        <v>8</v>
      </c>
      <c r="I324" s="40">
        <v>90.945350342745243</v>
      </c>
      <c r="J324" s="40">
        <v>1.1546496572547511</v>
      </c>
      <c r="K324" s="40">
        <v>0.30271516489410877</v>
      </c>
    </row>
    <row r="325" spans="7:11">
      <c r="G325" s="5"/>
      <c r="H325" s="29">
        <v>9</v>
      </c>
      <c r="I325" s="40">
        <v>92.644986756184764</v>
      </c>
      <c r="J325" s="40">
        <v>-1.144986756184764</v>
      </c>
      <c r="K325" s="40">
        <v>-0.30018183656167657</v>
      </c>
    </row>
    <row r="326" spans="7:11">
      <c r="G326" s="5"/>
      <c r="H326" s="29">
        <v>10</v>
      </c>
      <c r="I326" s="40">
        <v>89.668492650098301</v>
      </c>
      <c r="J326" s="40">
        <v>1.1315073499016961</v>
      </c>
      <c r="K326" s="40">
        <v>0.29664793286195607</v>
      </c>
    </row>
    <row r="327" spans="7:11">
      <c r="G327" s="5"/>
      <c r="H327" s="29">
        <v>11</v>
      </c>
      <c r="I327" s="40">
        <v>91.169849266827967</v>
      </c>
      <c r="J327" s="40">
        <v>1.2301507331720387</v>
      </c>
      <c r="K327" s="40">
        <v>0.32250932540191535</v>
      </c>
    </row>
    <row r="328" spans="7:11">
      <c r="G328" s="5"/>
      <c r="H328" s="29">
        <v>12</v>
      </c>
      <c r="I328" s="40">
        <v>91.817126911703284</v>
      </c>
      <c r="J328" s="40">
        <v>0.88287308829671929</v>
      </c>
      <c r="K328" s="40">
        <v>0.23146334546163289</v>
      </c>
    </row>
    <row r="329" spans="7:11">
      <c r="G329" s="5">
        <v>2011</v>
      </c>
      <c r="H329" s="29">
        <v>1</v>
      </c>
      <c r="I329" s="40">
        <v>92.224338417959459</v>
      </c>
      <c r="J329" s="40">
        <v>0.67566158204054716</v>
      </c>
      <c r="K329" s="40">
        <v>0.17713858566095983</v>
      </c>
    </row>
    <row r="330" spans="7:11">
      <c r="G330" s="5"/>
      <c r="H330" s="29">
        <v>2</v>
      </c>
      <c r="I330" s="40">
        <v>92.772476164479855</v>
      </c>
      <c r="J330" s="40">
        <v>0.92752383552014805</v>
      </c>
      <c r="K330" s="40">
        <v>0.24316945754806574</v>
      </c>
    </row>
    <row r="331" spans="7:11">
      <c r="G331" s="5"/>
      <c r="H331" s="29">
        <v>3</v>
      </c>
      <c r="I331" s="40">
        <v>76.728509590857243</v>
      </c>
      <c r="J331" s="40">
        <v>10.871490409142751</v>
      </c>
      <c r="K331" s="40">
        <v>2.8501848947609245</v>
      </c>
    </row>
    <row r="332" spans="7:11">
      <c r="G332" s="5"/>
      <c r="H332" s="29">
        <v>4</v>
      </c>
      <c r="I332" s="40">
        <v>78.154815054037542</v>
      </c>
      <c r="J332" s="40">
        <v>9.4451849459624526</v>
      </c>
      <c r="K332" s="40">
        <v>2.4762495709480392</v>
      </c>
    </row>
    <row r="333" spans="7:11">
      <c r="G333" s="5"/>
      <c r="H333" s="29">
        <v>5</v>
      </c>
      <c r="I333" s="40">
        <v>84.052580092332107</v>
      </c>
      <c r="J333" s="40">
        <v>5.6474199076678957</v>
      </c>
      <c r="K333" s="40">
        <v>1.4805873260643756</v>
      </c>
    </row>
    <row r="334" spans="7:11">
      <c r="G334" s="5"/>
      <c r="H334" s="29">
        <v>6</v>
      </c>
      <c r="I334" s="40">
        <v>87.764185292247035</v>
      </c>
      <c r="J334" s="40">
        <v>4.1358147077529708</v>
      </c>
      <c r="K334" s="40">
        <v>1.084288921200188</v>
      </c>
    </row>
    <row r="335" spans="7:11">
      <c r="G335" s="5"/>
      <c r="H335" s="29">
        <v>7</v>
      </c>
      <c r="I335" s="40">
        <v>88.90011674462977</v>
      </c>
      <c r="J335" s="40">
        <v>3.7998832553702329</v>
      </c>
      <c r="K335" s="40">
        <v>0.99621757907297015</v>
      </c>
    </row>
    <row r="336" spans="7:11">
      <c r="G336" s="5"/>
      <c r="H336" s="29">
        <v>8</v>
      </c>
      <c r="I336" s="40">
        <v>90.601883540636607</v>
      </c>
      <c r="J336" s="40">
        <v>2.1981164593633906</v>
      </c>
      <c r="K336" s="40">
        <v>0.57628145669282871</v>
      </c>
    </row>
    <row r="337" spans="7:11">
      <c r="G337" s="5"/>
      <c r="H337" s="29">
        <v>9</v>
      </c>
      <c r="I337" s="40">
        <v>89.730106971678552</v>
      </c>
      <c r="J337" s="40">
        <v>2.8698930283214423</v>
      </c>
      <c r="K337" s="40">
        <v>0.75240150623896429</v>
      </c>
    </row>
    <row r="338" spans="7:11">
      <c r="G338" s="5"/>
      <c r="H338" s="29">
        <v>10</v>
      </c>
      <c r="I338" s="40">
        <v>91.434004150252662</v>
      </c>
      <c r="J338" s="40">
        <v>2.2659958497473411</v>
      </c>
      <c r="K338" s="40">
        <v>0.59407743551972547</v>
      </c>
    </row>
    <row r="339" spans="7:11">
      <c r="G339" s="5"/>
      <c r="H339" s="29">
        <v>11</v>
      </c>
      <c r="I339" s="40">
        <v>89.364681807331621</v>
      </c>
      <c r="J339" s="40">
        <v>3.435318192668376</v>
      </c>
      <c r="K339" s="40">
        <v>0.90063934685592717</v>
      </c>
    </row>
    <row r="340" spans="7:11">
      <c r="G340" s="5"/>
      <c r="H340" s="29">
        <v>12</v>
      </c>
      <c r="I340" s="40">
        <v>91.07283975104032</v>
      </c>
      <c r="J340" s="40">
        <v>3.627160248959683</v>
      </c>
      <c r="K340" s="40">
        <v>0.95093468911751078</v>
      </c>
    </row>
    <row r="341" spans="7:11">
      <c r="G341" s="5">
        <v>2012</v>
      </c>
      <c r="H341" s="29">
        <v>1</v>
      </c>
      <c r="I341" s="40">
        <v>91.63654471209712</v>
      </c>
      <c r="J341" s="40">
        <v>2.763455287902886</v>
      </c>
      <c r="K341" s="40">
        <v>0.72449666260148782</v>
      </c>
    </row>
    <row r="342" spans="7:11">
      <c r="G342" s="5"/>
      <c r="H342" s="29">
        <v>2</v>
      </c>
      <c r="I342" s="40">
        <v>91.394348190910677</v>
      </c>
      <c r="J342" s="40">
        <v>3.8056518090893263</v>
      </c>
      <c r="K342" s="40">
        <v>0.99772992412006234</v>
      </c>
    </row>
    <row r="343" spans="7:11">
      <c r="G343" s="5"/>
      <c r="H343" s="29">
        <v>3</v>
      </c>
      <c r="I343" s="40">
        <v>91.251291568079196</v>
      </c>
      <c r="J343" s="40">
        <v>5.4487084319208066</v>
      </c>
      <c r="K343" s="40">
        <v>1.4284910241522015</v>
      </c>
    </row>
    <row r="344" spans="7:11">
      <c r="G344" s="5"/>
      <c r="H344" s="29">
        <v>4</v>
      </c>
      <c r="I344" s="40">
        <v>90.784596122810044</v>
      </c>
      <c r="J344" s="40">
        <v>5.9154038771899593</v>
      </c>
      <c r="K344" s="40">
        <v>1.5508448375209014</v>
      </c>
    </row>
    <row r="345" spans="7:11">
      <c r="G345" s="5"/>
      <c r="H345" s="29">
        <v>5</v>
      </c>
      <c r="I345" s="40">
        <v>88.862591167855101</v>
      </c>
      <c r="J345" s="40">
        <v>6.9374088321448966</v>
      </c>
      <c r="K345" s="40">
        <v>1.8187844645046751</v>
      </c>
    </row>
    <row r="346" spans="7:11">
      <c r="G346" s="5"/>
      <c r="H346" s="29">
        <v>6</v>
      </c>
      <c r="I346" s="40">
        <v>88.052428920477297</v>
      </c>
      <c r="J346" s="40">
        <v>6.3475710795227087</v>
      </c>
      <c r="K346" s="40">
        <v>1.664146361575414</v>
      </c>
    </row>
    <row r="347" spans="7:11">
      <c r="G347" s="5"/>
      <c r="H347" s="29">
        <v>7</v>
      </c>
      <c r="I347" s="40">
        <v>87.605561454879137</v>
      </c>
      <c r="J347" s="40">
        <v>5.594438545120866</v>
      </c>
      <c r="K347" s="40">
        <v>1.4666971717660835</v>
      </c>
    </row>
    <row r="348" spans="7:11">
      <c r="G348" s="5"/>
      <c r="H348" s="29">
        <v>8</v>
      </c>
      <c r="I348" s="40">
        <v>86.148121562626017</v>
      </c>
      <c r="J348" s="40">
        <v>6.5518784373739862</v>
      </c>
      <c r="K348" s="40">
        <v>1.7177097391180653</v>
      </c>
    </row>
    <row r="349" spans="7:11">
      <c r="G349" s="5"/>
      <c r="H349" s="29">
        <v>9</v>
      </c>
      <c r="I349" s="40">
        <v>84.021445663259314</v>
      </c>
      <c r="J349" s="40">
        <v>6.9785543367406859</v>
      </c>
      <c r="K349" s="40">
        <v>1.8295716051149091</v>
      </c>
    </row>
    <row r="350" spans="7:11">
      <c r="G350" s="5"/>
      <c r="H350" s="29">
        <v>10</v>
      </c>
      <c r="I350" s="40">
        <v>84.285600546684023</v>
      </c>
      <c r="J350" s="40">
        <v>6.4143994533159798</v>
      </c>
      <c r="K350" s="40">
        <v>1.6816667947780992</v>
      </c>
    </row>
    <row r="351" spans="7:11">
      <c r="G351" s="5"/>
      <c r="H351" s="29">
        <v>11</v>
      </c>
      <c r="I351" s="40">
        <v>83.393995998055004</v>
      </c>
      <c r="J351" s="40">
        <v>6.70600400194499</v>
      </c>
      <c r="K351" s="40">
        <v>1.7581169270476378</v>
      </c>
    </row>
    <row r="352" spans="7:11" ht="14.25" thickBot="1">
      <c r="G352" s="5"/>
      <c r="H352" s="29">
        <v>12</v>
      </c>
      <c r="I352" s="41">
        <v>84.670853690701932</v>
      </c>
      <c r="J352" s="41">
        <v>7.2291463092980734</v>
      </c>
      <c r="K352" s="41">
        <v>1.895269446721866</v>
      </c>
    </row>
  </sheetData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景気動向指数</vt:lpstr>
      <vt:lpstr>生産指数</vt:lpstr>
      <vt:lpstr>データ</vt:lpstr>
      <vt:lpstr>景気動向指数!Print_Area</vt:lpstr>
      <vt:lpstr>生産指数!Print_Area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2013-06-20T12:08:10Z</cp:lastPrinted>
  <dcterms:created xsi:type="dcterms:W3CDTF">2013-06-20T03:30:14Z</dcterms:created>
  <dcterms:modified xsi:type="dcterms:W3CDTF">2013-06-26T04:53:32Z</dcterms:modified>
</cp:coreProperties>
</file>