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30" windowWidth="13290" windowHeight="9825"/>
  </bookViews>
  <sheets>
    <sheet name="グラフ" sheetId="6" r:id="rId1"/>
    <sheet name="計算" sheetId="5" r:id="rId2"/>
  </sheets>
  <calcPr calcId="145621"/>
</workbook>
</file>

<file path=xl/calcChain.xml><?xml version="1.0" encoding="utf-8"?>
<calcChain xmlns="http://schemas.openxmlformats.org/spreadsheetml/2006/main">
  <c r="E103" i="5" l="1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Q83" i="5"/>
  <c r="Q82" i="5"/>
  <c r="Q81" i="5"/>
  <c r="Q80" i="5"/>
  <c r="Q79" i="5"/>
  <c r="Q78" i="5"/>
  <c r="Q77" i="5"/>
  <c r="Q76" i="5"/>
  <c r="Q75" i="5"/>
  <c r="Q74" i="5"/>
  <c r="Q73" i="5"/>
  <c r="Q72" i="5"/>
  <c r="Q71" i="5"/>
  <c r="Q70" i="5"/>
  <c r="Q69" i="5"/>
  <c r="Q68" i="5"/>
  <c r="Q67" i="5"/>
  <c r="Q66" i="5"/>
  <c r="Q65" i="5"/>
  <c r="Q64" i="5"/>
  <c r="Q63" i="5"/>
  <c r="Q62" i="5"/>
  <c r="Q61" i="5"/>
  <c r="Q60" i="5"/>
  <c r="Q59" i="5"/>
  <c r="Q58" i="5"/>
  <c r="Q57" i="5"/>
  <c r="Q56" i="5"/>
  <c r="Q55" i="5"/>
  <c r="Q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Q7" i="5"/>
  <c r="Q6" i="5"/>
  <c r="Q5" i="5"/>
  <c r="Q4" i="5"/>
  <c r="Q3" i="5"/>
  <c r="N163" i="5"/>
  <c r="N162" i="5"/>
  <c r="N161" i="5"/>
  <c r="N160" i="5"/>
  <c r="N159" i="5"/>
  <c r="N158" i="5"/>
  <c r="N157" i="5"/>
  <c r="N156" i="5"/>
  <c r="N155" i="5"/>
  <c r="N154" i="5"/>
  <c r="N153" i="5"/>
  <c r="N152" i="5"/>
  <c r="N151" i="5"/>
  <c r="N150" i="5"/>
  <c r="N149" i="5"/>
  <c r="N148" i="5"/>
  <c r="N147" i="5"/>
  <c r="N146" i="5"/>
  <c r="N145" i="5"/>
  <c r="N144" i="5"/>
  <c r="N143" i="5"/>
  <c r="N142" i="5"/>
  <c r="N141" i="5"/>
  <c r="N140" i="5"/>
  <c r="N139" i="5"/>
  <c r="N138" i="5"/>
  <c r="N137" i="5"/>
  <c r="N136" i="5"/>
  <c r="N135" i="5"/>
  <c r="N134" i="5"/>
  <c r="N133" i="5"/>
  <c r="N132" i="5"/>
  <c r="N131" i="5"/>
  <c r="N130" i="5"/>
  <c r="N129" i="5"/>
  <c r="N128" i="5"/>
  <c r="N127" i="5"/>
  <c r="N126" i="5"/>
  <c r="N125" i="5"/>
  <c r="N124" i="5"/>
  <c r="N123" i="5"/>
  <c r="N122" i="5"/>
  <c r="N121" i="5"/>
  <c r="N120" i="5"/>
  <c r="N119" i="5"/>
  <c r="N118" i="5"/>
  <c r="N117" i="5"/>
  <c r="N116" i="5"/>
  <c r="N115" i="5"/>
  <c r="N114" i="5"/>
  <c r="N113" i="5"/>
  <c r="N112" i="5"/>
  <c r="N111" i="5"/>
  <c r="N110" i="5"/>
  <c r="N109" i="5"/>
  <c r="N108" i="5"/>
  <c r="N107" i="5"/>
  <c r="N106" i="5"/>
  <c r="N105" i="5"/>
  <c r="N104" i="5"/>
  <c r="N103" i="5"/>
  <c r="N102" i="5"/>
  <c r="N101" i="5"/>
  <c r="N100" i="5"/>
  <c r="N99" i="5"/>
  <c r="N98" i="5"/>
  <c r="N97" i="5"/>
  <c r="N96" i="5"/>
  <c r="N95" i="5"/>
  <c r="N94" i="5"/>
  <c r="N93" i="5"/>
  <c r="N92" i="5"/>
  <c r="N91" i="5"/>
  <c r="N90" i="5"/>
  <c r="N89" i="5"/>
  <c r="N88" i="5"/>
  <c r="N87" i="5"/>
  <c r="N86" i="5"/>
  <c r="N85" i="5"/>
  <c r="N84" i="5"/>
  <c r="N83" i="5"/>
  <c r="N82" i="5"/>
  <c r="N81" i="5"/>
  <c r="N80" i="5"/>
  <c r="N79" i="5"/>
  <c r="N78" i="5"/>
  <c r="N77" i="5"/>
  <c r="N76" i="5"/>
  <c r="N75" i="5"/>
  <c r="N74" i="5"/>
  <c r="N73" i="5"/>
  <c r="N72" i="5"/>
  <c r="N71" i="5"/>
  <c r="N70" i="5"/>
  <c r="N69" i="5"/>
  <c r="N68" i="5"/>
  <c r="N67" i="5"/>
  <c r="N66" i="5"/>
  <c r="N65" i="5"/>
  <c r="N64" i="5"/>
  <c r="N63" i="5"/>
  <c r="N62" i="5"/>
  <c r="N61" i="5"/>
  <c r="N60" i="5"/>
  <c r="N59" i="5"/>
  <c r="N58" i="5"/>
  <c r="N57" i="5"/>
  <c r="N56" i="5"/>
  <c r="N55" i="5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N4" i="5"/>
  <c r="K403" i="5"/>
  <c r="K402" i="5"/>
  <c r="K401" i="5"/>
  <c r="K400" i="5"/>
  <c r="K399" i="5"/>
  <c r="K398" i="5"/>
  <c r="K397" i="5"/>
  <c r="K396" i="5"/>
  <c r="K395" i="5"/>
  <c r="K394" i="5"/>
  <c r="K393" i="5"/>
  <c r="K392" i="5"/>
  <c r="K391" i="5"/>
  <c r="K390" i="5"/>
  <c r="K389" i="5"/>
  <c r="K388" i="5"/>
  <c r="K387" i="5"/>
  <c r="K386" i="5"/>
  <c r="K385" i="5"/>
  <c r="K384" i="5"/>
  <c r="K383" i="5"/>
  <c r="K382" i="5"/>
  <c r="K381" i="5"/>
  <c r="K380" i="5"/>
  <c r="K379" i="5"/>
  <c r="K378" i="5"/>
  <c r="K377" i="5"/>
  <c r="K376" i="5"/>
  <c r="K375" i="5"/>
  <c r="K374" i="5"/>
  <c r="K373" i="5"/>
  <c r="K372" i="5"/>
  <c r="K371" i="5"/>
  <c r="K370" i="5"/>
  <c r="K369" i="5"/>
  <c r="K368" i="5"/>
  <c r="K367" i="5"/>
  <c r="K366" i="5"/>
  <c r="K365" i="5"/>
  <c r="K364" i="5"/>
  <c r="K363" i="5"/>
  <c r="K362" i="5"/>
  <c r="K361" i="5"/>
  <c r="K360" i="5"/>
  <c r="K359" i="5"/>
  <c r="K358" i="5"/>
  <c r="K357" i="5"/>
  <c r="K356" i="5"/>
  <c r="K355" i="5"/>
  <c r="K354" i="5"/>
  <c r="K353" i="5"/>
  <c r="K352" i="5"/>
  <c r="K351" i="5"/>
  <c r="K350" i="5"/>
  <c r="K349" i="5"/>
  <c r="K348" i="5"/>
  <c r="K347" i="5"/>
  <c r="K346" i="5"/>
  <c r="K345" i="5"/>
  <c r="K344" i="5"/>
  <c r="K343" i="5"/>
  <c r="K342" i="5"/>
  <c r="K341" i="5"/>
  <c r="K340" i="5"/>
  <c r="K339" i="5"/>
  <c r="K338" i="5"/>
  <c r="K337" i="5"/>
  <c r="K336" i="5"/>
  <c r="K335" i="5"/>
  <c r="K334" i="5"/>
  <c r="K333" i="5"/>
  <c r="K332" i="5"/>
  <c r="K331" i="5"/>
  <c r="K330" i="5"/>
  <c r="K329" i="5"/>
  <c r="K328" i="5"/>
  <c r="K327" i="5"/>
  <c r="K326" i="5"/>
  <c r="K325" i="5"/>
  <c r="K324" i="5"/>
  <c r="K323" i="5"/>
  <c r="K322" i="5"/>
  <c r="K321" i="5"/>
  <c r="K320" i="5"/>
  <c r="K319" i="5"/>
  <c r="K318" i="5"/>
  <c r="K317" i="5"/>
  <c r="K316" i="5"/>
  <c r="K315" i="5"/>
  <c r="K314" i="5"/>
  <c r="K313" i="5"/>
  <c r="K312" i="5"/>
  <c r="K311" i="5"/>
  <c r="K310" i="5"/>
  <c r="K309" i="5"/>
  <c r="K308" i="5"/>
  <c r="K307" i="5"/>
  <c r="K306" i="5"/>
  <c r="K305" i="5"/>
  <c r="K304" i="5"/>
  <c r="K303" i="5"/>
  <c r="K302" i="5"/>
  <c r="K301" i="5"/>
  <c r="K300" i="5"/>
  <c r="K299" i="5"/>
  <c r="K298" i="5"/>
  <c r="K297" i="5"/>
  <c r="K296" i="5"/>
  <c r="K295" i="5"/>
  <c r="K294" i="5"/>
  <c r="K293" i="5"/>
  <c r="K292" i="5"/>
  <c r="K291" i="5"/>
  <c r="K290" i="5"/>
  <c r="K289" i="5"/>
  <c r="K288" i="5"/>
  <c r="K287" i="5"/>
  <c r="K286" i="5"/>
  <c r="K285" i="5"/>
  <c r="K284" i="5"/>
  <c r="K283" i="5"/>
  <c r="K282" i="5"/>
  <c r="K281" i="5"/>
  <c r="K280" i="5"/>
  <c r="K279" i="5"/>
  <c r="K278" i="5"/>
  <c r="K277" i="5"/>
  <c r="K276" i="5"/>
  <c r="K275" i="5"/>
  <c r="K274" i="5"/>
  <c r="K273" i="5"/>
  <c r="K272" i="5"/>
  <c r="K271" i="5"/>
  <c r="K270" i="5"/>
  <c r="K269" i="5"/>
  <c r="K268" i="5"/>
  <c r="K267" i="5"/>
  <c r="K266" i="5"/>
  <c r="K265" i="5"/>
  <c r="K264" i="5"/>
  <c r="K263" i="5"/>
  <c r="K262" i="5"/>
  <c r="K261" i="5"/>
  <c r="K260" i="5"/>
  <c r="K259" i="5"/>
  <c r="K258" i="5"/>
  <c r="K257" i="5"/>
  <c r="K256" i="5"/>
  <c r="K255" i="5"/>
  <c r="K254" i="5"/>
  <c r="K253" i="5"/>
  <c r="K252" i="5"/>
  <c r="K251" i="5"/>
  <c r="K250" i="5"/>
  <c r="K249" i="5"/>
  <c r="K248" i="5"/>
  <c r="K247" i="5"/>
  <c r="K246" i="5"/>
  <c r="K245" i="5"/>
  <c r="K244" i="5"/>
  <c r="K243" i="5"/>
  <c r="K242" i="5"/>
  <c r="K241" i="5"/>
  <c r="K240" i="5"/>
  <c r="K239" i="5"/>
  <c r="K238" i="5"/>
  <c r="K237" i="5"/>
  <c r="K236" i="5"/>
  <c r="K235" i="5"/>
  <c r="K234" i="5"/>
  <c r="K233" i="5"/>
  <c r="K232" i="5"/>
  <c r="K231" i="5"/>
  <c r="K230" i="5"/>
  <c r="K229" i="5"/>
  <c r="K228" i="5"/>
  <c r="K227" i="5"/>
  <c r="K226" i="5"/>
  <c r="K225" i="5"/>
  <c r="K224" i="5"/>
  <c r="K223" i="5"/>
  <c r="K222" i="5"/>
  <c r="K221" i="5"/>
  <c r="K220" i="5"/>
  <c r="K219" i="5"/>
  <c r="K218" i="5"/>
  <c r="K217" i="5"/>
  <c r="K216" i="5"/>
  <c r="K215" i="5"/>
  <c r="K214" i="5"/>
  <c r="K213" i="5"/>
  <c r="K212" i="5"/>
  <c r="K211" i="5"/>
  <c r="K210" i="5"/>
  <c r="K209" i="5"/>
  <c r="K208" i="5"/>
  <c r="K207" i="5"/>
  <c r="K206" i="5"/>
  <c r="K205" i="5"/>
  <c r="K204" i="5"/>
  <c r="K203" i="5"/>
  <c r="K202" i="5"/>
  <c r="K201" i="5"/>
  <c r="K200" i="5"/>
  <c r="K199" i="5"/>
  <c r="K198" i="5"/>
  <c r="K197" i="5"/>
  <c r="K196" i="5"/>
  <c r="K195" i="5"/>
  <c r="K194" i="5"/>
  <c r="K193" i="5"/>
  <c r="K192" i="5"/>
  <c r="K191" i="5"/>
  <c r="K190" i="5"/>
  <c r="K189" i="5"/>
  <c r="K188" i="5"/>
  <c r="K187" i="5"/>
  <c r="K186" i="5"/>
  <c r="K185" i="5"/>
  <c r="K184" i="5"/>
  <c r="K183" i="5"/>
  <c r="K182" i="5"/>
  <c r="K181" i="5"/>
  <c r="K180" i="5"/>
  <c r="K179" i="5"/>
  <c r="K178" i="5"/>
  <c r="K177" i="5"/>
  <c r="K176" i="5"/>
  <c r="K175" i="5"/>
  <c r="K174" i="5"/>
  <c r="K173" i="5"/>
  <c r="K172" i="5"/>
  <c r="K171" i="5"/>
  <c r="K170" i="5"/>
  <c r="K169" i="5"/>
  <c r="K168" i="5"/>
  <c r="K167" i="5"/>
  <c r="K166" i="5"/>
  <c r="K165" i="5"/>
  <c r="K164" i="5"/>
  <c r="K163" i="5"/>
  <c r="K162" i="5"/>
  <c r="K161" i="5"/>
  <c r="K160" i="5"/>
  <c r="K159" i="5"/>
  <c r="K158" i="5"/>
  <c r="K157" i="5"/>
  <c r="K156" i="5"/>
  <c r="K155" i="5"/>
  <c r="K154" i="5"/>
  <c r="K153" i="5"/>
  <c r="K152" i="5"/>
  <c r="K151" i="5"/>
  <c r="K150" i="5"/>
  <c r="K149" i="5"/>
  <c r="K148" i="5"/>
  <c r="K147" i="5"/>
  <c r="K146" i="5"/>
  <c r="K145" i="5"/>
  <c r="K144" i="5"/>
  <c r="K143" i="5"/>
  <c r="K142" i="5"/>
  <c r="K141" i="5"/>
  <c r="K140" i="5"/>
  <c r="K139" i="5"/>
  <c r="K138" i="5"/>
  <c r="K137" i="5"/>
  <c r="K136" i="5"/>
  <c r="K135" i="5"/>
  <c r="K134" i="5"/>
  <c r="K133" i="5"/>
  <c r="K132" i="5"/>
  <c r="K131" i="5"/>
  <c r="K130" i="5"/>
  <c r="K129" i="5"/>
  <c r="K128" i="5"/>
  <c r="K127" i="5"/>
  <c r="K126" i="5"/>
  <c r="K125" i="5"/>
  <c r="K124" i="5"/>
  <c r="K123" i="5"/>
  <c r="K122" i="5"/>
  <c r="K121" i="5"/>
  <c r="K120" i="5"/>
  <c r="K119" i="5"/>
  <c r="K118" i="5"/>
  <c r="K117" i="5"/>
  <c r="K116" i="5"/>
  <c r="K115" i="5"/>
  <c r="K114" i="5"/>
  <c r="K113" i="5"/>
  <c r="K112" i="5"/>
  <c r="K111" i="5"/>
  <c r="K110" i="5"/>
  <c r="K109" i="5"/>
  <c r="K108" i="5"/>
  <c r="K107" i="5"/>
  <c r="K106" i="5"/>
  <c r="K105" i="5"/>
  <c r="K104" i="5"/>
  <c r="K103" i="5"/>
  <c r="K102" i="5"/>
  <c r="K101" i="5"/>
  <c r="K100" i="5"/>
  <c r="K99" i="5"/>
  <c r="K98" i="5"/>
  <c r="K97" i="5"/>
  <c r="K96" i="5"/>
  <c r="K95" i="5"/>
  <c r="K94" i="5"/>
  <c r="K93" i="5"/>
  <c r="K92" i="5"/>
  <c r="K91" i="5"/>
  <c r="K90" i="5"/>
  <c r="K89" i="5"/>
  <c r="K88" i="5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3" i="5"/>
  <c r="D103" i="5" l="1"/>
  <c r="D102" i="5"/>
  <c r="D101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</calcChain>
</file>

<file path=xl/sharedStrings.xml><?xml version="1.0" encoding="utf-8"?>
<sst xmlns="http://schemas.openxmlformats.org/spreadsheetml/2006/main" count="12" uniqueCount="6">
  <si>
    <t>①　標準正規分布</t>
    <rPh sb="2" eb="4">
      <t>ヒョウジュン</t>
    </rPh>
    <rPh sb="4" eb="6">
      <t>セイキ</t>
    </rPh>
    <rPh sb="6" eb="8">
      <t>ブンプ</t>
    </rPh>
    <phoneticPr fontId="1"/>
  </si>
  <si>
    <t>② 平均 5 、標準偏差 2 の正規分布</t>
    <rPh sb="2" eb="4">
      <t>ヘイキン</t>
    </rPh>
    <rPh sb="8" eb="10">
      <t>ヒョウジュン</t>
    </rPh>
    <rPh sb="10" eb="12">
      <t>ヘンサ</t>
    </rPh>
    <rPh sb="16" eb="18">
      <t>セイキ</t>
    </rPh>
    <rPh sb="18" eb="20">
      <t>ブンプ</t>
    </rPh>
    <phoneticPr fontId="1"/>
  </si>
  <si>
    <t>③ 自由度 １ のカイ２乗分布</t>
    <rPh sb="2" eb="5">
      <t>ジユウド</t>
    </rPh>
    <rPh sb="12" eb="13">
      <t>ジョウ</t>
    </rPh>
    <rPh sb="13" eb="15">
      <t>ブンプ</t>
    </rPh>
    <phoneticPr fontId="1"/>
  </si>
  <si>
    <t>④ 自由度 １５ のカイ２乗分布</t>
    <rPh sb="2" eb="5">
      <t>ジユウド</t>
    </rPh>
    <rPh sb="13" eb="14">
      <t>ジョウ</t>
    </rPh>
    <rPh sb="14" eb="16">
      <t>ブンプ</t>
    </rPh>
    <phoneticPr fontId="1"/>
  </si>
  <si>
    <t>⑤ 自由度（２，　５０）の Ｆ分布</t>
    <rPh sb="2" eb="5">
      <t>ジユウド</t>
    </rPh>
    <rPh sb="15" eb="17">
      <t>ブンプ</t>
    </rPh>
    <phoneticPr fontId="1"/>
  </si>
  <si>
    <t>⑥　自由度 １０ の ｔ 分布</t>
    <rPh sb="2" eb="5">
      <t>ジユウド</t>
    </rPh>
    <rPh sb="13" eb="15">
      <t>ブンプ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</si>
</sst>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620437956204379E-2"/>
          <c:y val="5.1724137931034482E-2"/>
          <c:w val="0.91058394160583944"/>
          <c:h val="0.78965517241379313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計算!$A$3:$A$103</c:f>
              <c:numCache>
                <c:formatCode>General</c:formatCode>
                <c:ptCount val="101"/>
                <c:pt idx="0">
                  <c:v>-5</c:v>
                </c:pt>
                <c:pt idx="1">
                  <c:v>-4.9000000000000004</c:v>
                </c:pt>
                <c:pt idx="2">
                  <c:v>-4.8</c:v>
                </c:pt>
                <c:pt idx="3">
                  <c:v>-4.7</c:v>
                </c:pt>
                <c:pt idx="4">
                  <c:v>-4.5999999999999996</c:v>
                </c:pt>
                <c:pt idx="5">
                  <c:v>-4.5</c:v>
                </c:pt>
                <c:pt idx="6">
                  <c:v>-4.4000000000000004</c:v>
                </c:pt>
                <c:pt idx="7">
                  <c:v>-4.3</c:v>
                </c:pt>
                <c:pt idx="8">
                  <c:v>-4.2</c:v>
                </c:pt>
                <c:pt idx="9">
                  <c:v>-4.0999999999999996</c:v>
                </c:pt>
                <c:pt idx="10">
                  <c:v>-4</c:v>
                </c:pt>
                <c:pt idx="11">
                  <c:v>-3.9</c:v>
                </c:pt>
                <c:pt idx="12">
                  <c:v>-3.8</c:v>
                </c:pt>
                <c:pt idx="13">
                  <c:v>-3.7</c:v>
                </c:pt>
                <c:pt idx="14">
                  <c:v>-3.6</c:v>
                </c:pt>
                <c:pt idx="15">
                  <c:v>-3.5000000000000102</c:v>
                </c:pt>
                <c:pt idx="16">
                  <c:v>-3.4000000000000101</c:v>
                </c:pt>
                <c:pt idx="17">
                  <c:v>-3.30000000000001</c:v>
                </c:pt>
                <c:pt idx="18">
                  <c:v>-3.2000000000000099</c:v>
                </c:pt>
                <c:pt idx="19">
                  <c:v>-3.1000000000000099</c:v>
                </c:pt>
                <c:pt idx="20">
                  <c:v>-3.0000000000000102</c:v>
                </c:pt>
                <c:pt idx="21">
                  <c:v>-2.9000000000000101</c:v>
                </c:pt>
                <c:pt idx="22">
                  <c:v>-2.80000000000001</c:v>
                </c:pt>
                <c:pt idx="23">
                  <c:v>-2.7000000000000099</c:v>
                </c:pt>
                <c:pt idx="24">
                  <c:v>-2.6000000000000099</c:v>
                </c:pt>
                <c:pt idx="25">
                  <c:v>-2.5000000000000102</c:v>
                </c:pt>
                <c:pt idx="26">
                  <c:v>-2.4000000000000101</c:v>
                </c:pt>
                <c:pt idx="27">
                  <c:v>-2.30000000000001</c:v>
                </c:pt>
                <c:pt idx="28">
                  <c:v>-2.2000000000000099</c:v>
                </c:pt>
                <c:pt idx="29">
                  <c:v>-2.1000000000000099</c:v>
                </c:pt>
                <c:pt idx="30">
                  <c:v>-2.0000000000000102</c:v>
                </c:pt>
                <c:pt idx="31">
                  <c:v>-1.9000000000000099</c:v>
                </c:pt>
                <c:pt idx="32">
                  <c:v>-1.80000000000001</c:v>
                </c:pt>
                <c:pt idx="33">
                  <c:v>-1.7000000000000099</c:v>
                </c:pt>
                <c:pt idx="34">
                  <c:v>-1.6000000000000101</c:v>
                </c:pt>
                <c:pt idx="35">
                  <c:v>-1.50000000000001</c:v>
                </c:pt>
                <c:pt idx="36">
                  <c:v>-1.4000000000000099</c:v>
                </c:pt>
                <c:pt idx="37">
                  <c:v>-1.30000000000001</c:v>
                </c:pt>
                <c:pt idx="38">
                  <c:v>-1.2000000000000099</c:v>
                </c:pt>
                <c:pt idx="39">
                  <c:v>-1.1000000000000101</c:v>
                </c:pt>
                <c:pt idx="40">
                  <c:v>-1.00000000000001</c:v>
                </c:pt>
                <c:pt idx="41">
                  <c:v>-0.90000000000001001</c:v>
                </c:pt>
                <c:pt idx="42">
                  <c:v>-0.80000000000001004</c:v>
                </c:pt>
                <c:pt idx="43">
                  <c:v>-0.70000000000002005</c:v>
                </c:pt>
                <c:pt idx="44">
                  <c:v>-0.60000000000001996</c:v>
                </c:pt>
                <c:pt idx="45">
                  <c:v>-0.50000000000001998</c:v>
                </c:pt>
                <c:pt idx="46">
                  <c:v>-0.40000000000002001</c:v>
                </c:pt>
                <c:pt idx="47">
                  <c:v>-0.30000000000001997</c:v>
                </c:pt>
                <c:pt idx="48">
                  <c:v>-0.20000000000002</c:v>
                </c:pt>
                <c:pt idx="49">
                  <c:v>-0.10000000000002</c:v>
                </c:pt>
                <c:pt idx="50">
                  <c:v>-2.0428103653102899E-14</c:v>
                </c:pt>
                <c:pt idx="51">
                  <c:v>9.9999999999980105E-2</c:v>
                </c:pt>
                <c:pt idx="52">
                  <c:v>0.19999999999998</c:v>
                </c:pt>
                <c:pt idx="53">
                  <c:v>0.29999999999998</c:v>
                </c:pt>
                <c:pt idx="54">
                  <c:v>0.39999999999997998</c:v>
                </c:pt>
                <c:pt idx="55">
                  <c:v>0.49999999999998002</c:v>
                </c:pt>
                <c:pt idx="56">
                  <c:v>0.59999999999997999</c:v>
                </c:pt>
                <c:pt idx="57">
                  <c:v>0.69999999999997997</c:v>
                </c:pt>
                <c:pt idx="58">
                  <c:v>0.79999999999997995</c:v>
                </c:pt>
                <c:pt idx="59">
                  <c:v>0.89999999999998004</c:v>
                </c:pt>
                <c:pt idx="60">
                  <c:v>0.99999999999998002</c:v>
                </c:pt>
                <c:pt idx="61">
                  <c:v>1.0999999999999801</c:v>
                </c:pt>
                <c:pt idx="62">
                  <c:v>1.19999999999998</c:v>
                </c:pt>
                <c:pt idx="63">
                  <c:v>1.2999999999999801</c:v>
                </c:pt>
                <c:pt idx="64">
                  <c:v>1.3999999999999799</c:v>
                </c:pt>
                <c:pt idx="65">
                  <c:v>1.49999999999998</c:v>
                </c:pt>
                <c:pt idx="66">
                  <c:v>1.5999999999999801</c:v>
                </c:pt>
                <c:pt idx="67">
                  <c:v>1.69999999999998</c:v>
                </c:pt>
                <c:pt idx="68">
                  <c:v>1.7999999999999801</c:v>
                </c:pt>
                <c:pt idx="69">
                  <c:v>1.8999999999999799</c:v>
                </c:pt>
                <c:pt idx="70">
                  <c:v>1.99999999999998</c:v>
                </c:pt>
                <c:pt idx="71">
                  <c:v>2.0999999999999699</c:v>
                </c:pt>
                <c:pt idx="72">
                  <c:v>2.19999999999997</c:v>
                </c:pt>
                <c:pt idx="73">
                  <c:v>2.2999999999999701</c:v>
                </c:pt>
                <c:pt idx="74">
                  <c:v>2.3999999999999702</c:v>
                </c:pt>
                <c:pt idx="75">
                  <c:v>2.4999999999999698</c:v>
                </c:pt>
                <c:pt idx="76">
                  <c:v>2.5999999999999699</c:v>
                </c:pt>
                <c:pt idx="77">
                  <c:v>2.69999999999997</c:v>
                </c:pt>
                <c:pt idx="78">
                  <c:v>2.7999999999999701</c:v>
                </c:pt>
                <c:pt idx="79">
                  <c:v>2.8999999999999702</c:v>
                </c:pt>
                <c:pt idx="80">
                  <c:v>2.9999999999999698</c:v>
                </c:pt>
                <c:pt idx="81">
                  <c:v>3.0999999999999699</c:v>
                </c:pt>
                <c:pt idx="82">
                  <c:v>3.19999999999997</c:v>
                </c:pt>
                <c:pt idx="83">
                  <c:v>3.2999999999999701</c:v>
                </c:pt>
                <c:pt idx="84">
                  <c:v>3.3999999999999702</c:v>
                </c:pt>
                <c:pt idx="85">
                  <c:v>3.4999999999999698</c:v>
                </c:pt>
                <c:pt idx="86">
                  <c:v>3.5999999999999699</c:v>
                </c:pt>
                <c:pt idx="87">
                  <c:v>3.69999999999997</c:v>
                </c:pt>
                <c:pt idx="88">
                  <c:v>3.7999999999999701</c:v>
                </c:pt>
                <c:pt idx="89">
                  <c:v>3.8999999999999702</c:v>
                </c:pt>
                <c:pt idx="90">
                  <c:v>3.9999999999999698</c:v>
                </c:pt>
                <c:pt idx="91">
                  <c:v>4.0999999999999703</c:v>
                </c:pt>
                <c:pt idx="92">
                  <c:v>4.19999999999997</c:v>
                </c:pt>
                <c:pt idx="93">
                  <c:v>4.2999999999999696</c:v>
                </c:pt>
                <c:pt idx="94">
                  <c:v>4.3999999999999702</c:v>
                </c:pt>
                <c:pt idx="95">
                  <c:v>4.4999999999999698</c:v>
                </c:pt>
                <c:pt idx="96">
                  <c:v>4.5999999999999703</c:v>
                </c:pt>
                <c:pt idx="97">
                  <c:v>4.69999999999997</c:v>
                </c:pt>
                <c:pt idx="98">
                  <c:v>4.7999999999999696</c:v>
                </c:pt>
                <c:pt idx="99">
                  <c:v>4.8999999999999604</c:v>
                </c:pt>
                <c:pt idx="100">
                  <c:v>4.99999999999996</c:v>
                </c:pt>
              </c:numCache>
            </c:numRef>
          </c:xVal>
          <c:yVal>
            <c:numRef>
              <c:f>計算!$B$3:$B$103</c:f>
              <c:numCache>
                <c:formatCode>General</c:formatCode>
                <c:ptCount val="101"/>
                <c:pt idx="0">
                  <c:v>1.4867195147342977E-6</c:v>
                </c:pt>
                <c:pt idx="1">
                  <c:v>2.4389607458933522E-6</c:v>
                </c:pt>
                <c:pt idx="2">
                  <c:v>3.9612990910320753E-6</c:v>
                </c:pt>
                <c:pt idx="3">
                  <c:v>6.3698251788670899E-6</c:v>
                </c:pt>
                <c:pt idx="4">
                  <c:v>1.0140852065486758E-5</c:v>
                </c:pt>
                <c:pt idx="5">
                  <c:v>1.5983741106905475E-5</c:v>
                </c:pt>
                <c:pt idx="6">
                  <c:v>2.4942471290053535E-5</c:v>
                </c:pt>
                <c:pt idx="7">
                  <c:v>3.8535196742087129E-5</c:v>
                </c:pt>
                <c:pt idx="8">
                  <c:v>5.8943067756539855E-5</c:v>
                </c:pt>
                <c:pt idx="9">
                  <c:v>8.9261657177132928E-5</c:v>
                </c:pt>
                <c:pt idx="10">
                  <c:v>1.3383022576488537E-4</c:v>
                </c:pt>
                <c:pt idx="11">
                  <c:v>1.9865547139277272E-4</c:v>
                </c:pt>
                <c:pt idx="12">
                  <c:v>2.9194692579146027E-4</c:v>
                </c:pt>
                <c:pt idx="13">
                  <c:v>4.2478027055075143E-4</c:v>
                </c:pt>
                <c:pt idx="14">
                  <c:v>6.119019301137719E-4</c:v>
                </c:pt>
                <c:pt idx="15">
                  <c:v>8.7268269504572915E-4</c:v>
                </c:pt>
                <c:pt idx="16">
                  <c:v>1.2322191684729772E-3</c:v>
                </c:pt>
                <c:pt idx="17">
                  <c:v>1.7225689390536229E-3</c:v>
                </c:pt>
                <c:pt idx="18">
                  <c:v>2.3840882014647662E-3</c:v>
                </c:pt>
                <c:pt idx="19">
                  <c:v>3.2668190561998202E-3</c:v>
                </c:pt>
                <c:pt idx="20">
                  <c:v>4.431848411937874E-3</c:v>
                </c:pt>
                <c:pt idx="21">
                  <c:v>5.9525324197756795E-3</c:v>
                </c:pt>
                <c:pt idx="22">
                  <c:v>7.915451582979743E-3</c:v>
                </c:pt>
                <c:pt idx="23">
                  <c:v>1.0420934814422318E-2</c:v>
                </c:pt>
                <c:pt idx="24">
                  <c:v>1.3582969233685271E-2</c:v>
                </c:pt>
                <c:pt idx="25">
                  <c:v>1.7528300493568086E-2</c:v>
                </c:pt>
                <c:pt idx="26">
                  <c:v>2.2394530294842355E-2</c:v>
                </c:pt>
                <c:pt idx="27">
                  <c:v>2.8327037741600516E-2</c:v>
                </c:pt>
                <c:pt idx="28">
                  <c:v>3.5474592846230668E-2</c:v>
                </c:pt>
                <c:pt idx="29">
                  <c:v>4.3983595980426296E-2</c:v>
                </c:pt>
                <c:pt idx="30">
                  <c:v>5.3990966513186953E-2</c:v>
                </c:pt>
                <c:pt idx="31">
                  <c:v>6.561581477467536E-2</c:v>
                </c:pt>
                <c:pt idx="32">
                  <c:v>7.8950158300892734E-2</c:v>
                </c:pt>
                <c:pt idx="33">
                  <c:v>9.4049077376885337E-2</c:v>
                </c:pt>
                <c:pt idx="34">
                  <c:v>0.11092083467945377</c:v>
                </c:pt>
                <c:pt idx="35">
                  <c:v>0.1295175956658898</c:v>
                </c:pt>
                <c:pt idx="36">
                  <c:v>0.1497274656357428</c:v>
                </c:pt>
                <c:pt idx="37">
                  <c:v>0.17136859204780513</c:v>
                </c:pt>
                <c:pt idx="38">
                  <c:v>0.19418605498321065</c:v>
                </c:pt>
                <c:pt idx="39">
                  <c:v>0.21785217703254814</c:v>
                </c:pt>
                <c:pt idx="40">
                  <c:v>0.24197072451914092</c:v>
                </c:pt>
                <c:pt idx="41">
                  <c:v>0.26608524989875243</c:v>
                </c:pt>
                <c:pt idx="42">
                  <c:v>0.2896915527614804</c:v>
                </c:pt>
                <c:pt idx="43">
                  <c:v>0.31225393336675689</c:v>
                </c:pt>
                <c:pt idx="44">
                  <c:v>0.33322460289179567</c:v>
                </c:pt>
                <c:pt idx="45">
                  <c:v>0.35206532676429597</c:v>
                </c:pt>
                <c:pt idx="46">
                  <c:v>0.36827014030332039</c:v>
                </c:pt>
                <c:pt idx="47">
                  <c:v>0.38138781546052181</c:v>
                </c:pt>
                <c:pt idx="48">
                  <c:v>0.39104269397545433</c:v>
                </c:pt>
                <c:pt idx="49">
                  <c:v>0.39695254747701098</c:v>
                </c:pt>
                <c:pt idx="50">
                  <c:v>0.3989422804014327</c:v>
                </c:pt>
                <c:pt idx="51">
                  <c:v>0.39695254747701259</c:v>
                </c:pt>
                <c:pt idx="52">
                  <c:v>0.39104269397545749</c:v>
                </c:pt>
                <c:pt idx="53">
                  <c:v>0.38138781546052641</c:v>
                </c:pt>
                <c:pt idx="54">
                  <c:v>0.36827014030332628</c:v>
                </c:pt>
                <c:pt idx="55">
                  <c:v>0.35206532676430302</c:v>
                </c:pt>
                <c:pt idx="56">
                  <c:v>0.33322460289180361</c:v>
                </c:pt>
                <c:pt idx="57">
                  <c:v>0.31225393336676566</c:v>
                </c:pt>
                <c:pt idx="58">
                  <c:v>0.28969155276148739</c:v>
                </c:pt>
                <c:pt idx="59">
                  <c:v>0.26608524989875959</c:v>
                </c:pt>
                <c:pt idx="60">
                  <c:v>0.24197072451914819</c:v>
                </c:pt>
                <c:pt idx="61">
                  <c:v>0.21785217703255533</c:v>
                </c:pt>
                <c:pt idx="62">
                  <c:v>0.19418605498321762</c:v>
                </c:pt>
                <c:pt idx="63">
                  <c:v>0.1713685920478118</c:v>
                </c:pt>
                <c:pt idx="64">
                  <c:v>0.14972746563574907</c:v>
                </c:pt>
                <c:pt idx="65">
                  <c:v>0.1295175956658956</c:v>
                </c:pt>
                <c:pt idx="66">
                  <c:v>0.11092083467945908</c:v>
                </c:pt>
                <c:pt idx="67">
                  <c:v>9.4049077376890139E-2</c:v>
                </c:pt>
                <c:pt idx="68">
                  <c:v>7.8950158300896994E-2</c:v>
                </c:pt>
                <c:pt idx="69">
                  <c:v>6.5615814774679093E-2</c:v>
                </c:pt>
                <c:pt idx="70">
                  <c:v>5.3990966513190221E-2</c:v>
                </c:pt>
                <c:pt idx="71">
                  <c:v>4.3983595980429988E-2</c:v>
                </c:pt>
                <c:pt idx="72">
                  <c:v>3.5474592846233791E-2</c:v>
                </c:pt>
                <c:pt idx="73">
                  <c:v>2.8327037741603125E-2</c:v>
                </c:pt>
                <c:pt idx="74">
                  <c:v>2.2394530294844502E-2</c:v>
                </c:pt>
                <c:pt idx="75">
                  <c:v>1.7528300493569862E-2</c:v>
                </c:pt>
                <c:pt idx="76">
                  <c:v>1.3582969233686681E-2</c:v>
                </c:pt>
                <c:pt idx="77">
                  <c:v>1.0420934814423442E-2</c:v>
                </c:pt>
                <c:pt idx="78">
                  <c:v>7.9154515829806277E-3</c:v>
                </c:pt>
                <c:pt idx="79">
                  <c:v>5.9525324197763725E-3</c:v>
                </c:pt>
                <c:pt idx="80">
                  <c:v>4.4318484119384082E-3</c:v>
                </c:pt>
                <c:pt idx="81">
                  <c:v>3.2668190562002266E-3</c:v>
                </c:pt>
                <c:pt idx="82">
                  <c:v>2.3840882014650711E-3</c:v>
                </c:pt>
                <c:pt idx="83">
                  <c:v>1.722568939053851E-3</c:v>
                </c:pt>
                <c:pt idx="84">
                  <c:v>1.2322191684731446E-3</c:v>
                </c:pt>
                <c:pt idx="85">
                  <c:v>8.7268269504585231E-4</c:v>
                </c:pt>
                <c:pt idx="86">
                  <c:v>6.1190193011383879E-4</c:v>
                </c:pt>
                <c:pt idx="87">
                  <c:v>4.2478027055079903E-4</c:v>
                </c:pt>
                <c:pt idx="88">
                  <c:v>2.9194692579149345E-4</c:v>
                </c:pt>
                <c:pt idx="89">
                  <c:v>1.9865547139279581E-4</c:v>
                </c:pt>
                <c:pt idx="90">
                  <c:v>1.3383022576490152E-4</c:v>
                </c:pt>
                <c:pt idx="91">
                  <c:v>8.9261657177143702E-5</c:v>
                </c:pt>
                <c:pt idx="92">
                  <c:v>5.8943067756547288E-5</c:v>
                </c:pt>
                <c:pt idx="93">
                  <c:v>3.8535196742092124E-5</c:v>
                </c:pt>
                <c:pt idx="94">
                  <c:v>2.4942471290056852E-5</c:v>
                </c:pt>
                <c:pt idx="95">
                  <c:v>1.5983741106907633E-5</c:v>
                </c:pt>
                <c:pt idx="96">
                  <c:v>1.0140852065488129E-5</c:v>
                </c:pt>
                <c:pt idx="97">
                  <c:v>6.3698251788679954E-6</c:v>
                </c:pt>
                <c:pt idx="98">
                  <c:v>3.961299091032653E-6</c:v>
                </c:pt>
                <c:pt idx="99">
                  <c:v>2.4389607458938333E-6</c:v>
                </c:pt>
                <c:pt idx="100">
                  <c:v>1.4867195147345937E-6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660032"/>
        <c:axId val="107661568"/>
      </c:scatterChart>
      <c:valAx>
        <c:axId val="107660032"/>
        <c:scaling>
          <c:orientation val="minMax"/>
          <c:max val="4"/>
          <c:min val="-4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7661568"/>
        <c:crosses val="autoZero"/>
        <c:crossBetween val="midCat"/>
      </c:valAx>
      <c:valAx>
        <c:axId val="10766156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0766003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620437956204379E-2"/>
          <c:y val="5.1724137931034482E-2"/>
          <c:w val="0.91058394160583944"/>
          <c:h val="0.78965517241379313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計算!$D$3:$D$103</c:f>
              <c:numCache>
                <c:formatCode>General</c:formatCode>
                <c:ptCount val="101"/>
                <c:pt idx="0">
                  <c:v>-5</c:v>
                </c:pt>
                <c:pt idx="1">
                  <c:v>-4.8000000000000007</c:v>
                </c:pt>
                <c:pt idx="2">
                  <c:v>-4.5999999999999996</c:v>
                </c:pt>
                <c:pt idx="3">
                  <c:v>-4.4000000000000004</c:v>
                </c:pt>
                <c:pt idx="4">
                  <c:v>-4.1999999999999993</c:v>
                </c:pt>
                <c:pt idx="5">
                  <c:v>-4</c:v>
                </c:pt>
                <c:pt idx="6">
                  <c:v>-3.8000000000000007</c:v>
                </c:pt>
                <c:pt idx="7">
                  <c:v>-3.5999999999999996</c:v>
                </c:pt>
                <c:pt idx="8">
                  <c:v>-3.4000000000000004</c:v>
                </c:pt>
                <c:pt idx="9">
                  <c:v>-3.1999999999999993</c:v>
                </c:pt>
                <c:pt idx="10">
                  <c:v>-3</c:v>
                </c:pt>
                <c:pt idx="11">
                  <c:v>-2.8</c:v>
                </c:pt>
                <c:pt idx="12">
                  <c:v>-2.5999999999999996</c:v>
                </c:pt>
                <c:pt idx="13">
                  <c:v>-2.4000000000000004</c:v>
                </c:pt>
                <c:pt idx="14">
                  <c:v>-2.2000000000000002</c:v>
                </c:pt>
                <c:pt idx="15">
                  <c:v>-2.0000000000000204</c:v>
                </c:pt>
                <c:pt idx="16">
                  <c:v>-1.8000000000000203</c:v>
                </c:pt>
                <c:pt idx="17">
                  <c:v>-1.6000000000000201</c:v>
                </c:pt>
                <c:pt idx="18">
                  <c:v>-1.4000000000000199</c:v>
                </c:pt>
                <c:pt idx="19">
                  <c:v>-1.2000000000000197</c:v>
                </c:pt>
                <c:pt idx="20">
                  <c:v>-1.0000000000000204</c:v>
                </c:pt>
                <c:pt idx="21">
                  <c:v>-0.80000000000002025</c:v>
                </c:pt>
                <c:pt idx="22">
                  <c:v>-0.60000000000002007</c:v>
                </c:pt>
                <c:pt idx="23">
                  <c:v>-0.4000000000000199</c:v>
                </c:pt>
                <c:pt idx="24">
                  <c:v>-0.20000000000001972</c:v>
                </c:pt>
                <c:pt idx="25">
                  <c:v>-2.042810365310288E-14</c:v>
                </c:pt>
                <c:pt idx="26">
                  <c:v>0.19999999999997975</c:v>
                </c:pt>
                <c:pt idx="27">
                  <c:v>0.39999999999997993</c:v>
                </c:pt>
                <c:pt idx="28">
                  <c:v>0.5999999999999801</c:v>
                </c:pt>
                <c:pt idx="29">
                  <c:v>0.79999999999998028</c:v>
                </c:pt>
                <c:pt idx="30">
                  <c:v>0.99999999999997957</c:v>
                </c:pt>
                <c:pt idx="31">
                  <c:v>1.1999999999999802</c:v>
                </c:pt>
                <c:pt idx="32">
                  <c:v>1.3999999999999799</c:v>
                </c:pt>
                <c:pt idx="33">
                  <c:v>1.5999999999999801</c:v>
                </c:pt>
                <c:pt idx="34">
                  <c:v>1.7999999999999798</c:v>
                </c:pt>
                <c:pt idx="35">
                  <c:v>1.99999999999998</c:v>
                </c:pt>
                <c:pt idx="36">
                  <c:v>2.1999999999999802</c:v>
                </c:pt>
                <c:pt idx="37">
                  <c:v>2.3999999999999799</c:v>
                </c:pt>
                <c:pt idx="38">
                  <c:v>2.5999999999999801</c:v>
                </c:pt>
                <c:pt idx="39">
                  <c:v>2.7999999999999798</c:v>
                </c:pt>
                <c:pt idx="40">
                  <c:v>2.99999999999998</c:v>
                </c:pt>
                <c:pt idx="41">
                  <c:v>3.1999999999999797</c:v>
                </c:pt>
                <c:pt idx="42">
                  <c:v>3.3999999999999799</c:v>
                </c:pt>
                <c:pt idx="43">
                  <c:v>3.5999999999999597</c:v>
                </c:pt>
                <c:pt idx="44">
                  <c:v>3.7999999999999599</c:v>
                </c:pt>
                <c:pt idx="45">
                  <c:v>3.99999999999996</c:v>
                </c:pt>
                <c:pt idx="46">
                  <c:v>4.1999999999999602</c:v>
                </c:pt>
                <c:pt idx="47">
                  <c:v>4.3999999999999604</c:v>
                </c:pt>
                <c:pt idx="48">
                  <c:v>4.5999999999999597</c:v>
                </c:pt>
                <c:pt idx="49">
                  <c:v>4.7999999999999599</c:v>
                </c:pt>
                <c:pt idx="50">
                  <c:v>4.9999999999999591</c:v>
                </c:pt>
                <c:pt idx="51">
                  <c:v>5.1999999999999602</c:v>
                </c:pt>
                <c:pt idx="52">
                  <c:v>5.3999999999999604</c:v>
                </c:pt>
                <c:pt idx="53">
                  <c:v>5.5999999999999597</c:v>
                </c:pt>
                <c:pt idx="54">
                  <c:v>5.7999999999999599</c:v>
                </c:pt>
                <c:pt idx="55">
                  <c:v>5.99999999999996</c:v>
                </c:pt>
                <c:pt idx="56">
                  <c:v>6.1999999999999602</c:v>
                </c:pt>
                <c:pt idx="57">
                  <c:v>6.3999999999999595</c:v>
                </c:pt>
                <c:pt idx="58">
                  <c:v>6.5999999999999597</c:v>
                </c:pt>
                <c:pt idx="59">
                  <c:v>6.7999999999999599</c:v>
                </c:pt>
                <c:pt idx="60">
                  <c:v>6.99999999999996</c:v>
                </c:pt>
                <c:pt idx="61">
                  <c:v>7.1999999999999602</c:v>
                </c:pt>
                <c:pt idx="62">
                  <c:v>7.3999999999999595</c:v>
                </c:pt>
                <c:pt idx="63">
                  <c:v>7.5999999999999606</c:v>
                </c:pt>
                <c:pt idx="64">
                  <c:v>7.7999999999999599</c:v>
                </c:pt>
                <c:pt idx="65">
                  <c:v>7.99999999999996</c:v>
                </c:pt>
                <c:pt idx="66">
                  <c:v>8.1999999999999602</c:v>
                </c:pt>
                <c:pt idx="67">
                  <c:v>8.3999999999999595</c:v>
                </c:pt>
                <c:pt idx="68">
                  <c:v>8.5999999999999606</c:v>
                </c:pt>
                <c:pt idx="69">
                  <c:v>8.7999999999999599</c:v>
                </c:pt>
                <c:pt idx="70">
                  <c:v>8.9999999999999609</c:v>
                </c:pt>
                <c:pt idx="71">
                  <c:v>9.1999999999999389</c:v>
                </c:pt>
                <c:pt idx="72">
                  <c:v>9.39999999999994</c:v>
                </c:pt>
                <c:pt idx="73">
                  <c:v>9.599999999999941</c:v>
                </c:pt>
                <c:pt idx="74">
                  <c:v>9.7999999999999403</c:v>
                </c:pt>
                <c:pt idx="75">
                  <c:v>9.9999999999999396</c:v>
                </c:pt>
                <c:pt idx="76">
                  <c:v>10.199999999999939</c:v>
                </c:pt>
                <c:pt idx="77">
                  <c:v>10.39999999999994</c:v>
                </c:pt>
                <c:pt idx="78">
                  <c:v>10.599999999999941</c:v>
                </c:pt>
                <c:pt idx="79">
                  <c:v>10.79999999999994</c:v>
                </c:pt>
                <c:pt idx="80">
                  <c:v>10.99999999999994</c:v>
                </c:pt>
                <c:pt idx="81">
                  <c:v>11.199999999999939</c:v>
                </c:pt>
                <c:pt idx="82">
                  <c:v>11.39999999999994</c:v>
                </c:pt>
                <c:pt idx="83">
                  <c:v>11.599999999999941</c:v>
                </c:pt>
                <c:pt idx="84">
                  <c:v>11.79999999999994</c:v>
                </c:pt>
                <c:pt idx="85">
                  <c:v>11.99999999999994</c:v>
                </c:pt>
                <c:pt idx="86">
                  <c:v>12.199999999999939</c:v>
                </c:pt>
                <c:pt idx="87">
                  <c:v>12.39999999999994</c:v>
                </c:pt>
                <c:pt idx="88">
                  <c:v>12.599999999999941</c:v>
                </c:pt>
                <c:pt idx="89">
                  <c:v>12.79999999999994</c:v>
                </c:pt>
                <c:pt idx="90">
                  <c:v>12.99999999999994</c:v>
                </c:pt>
                <c:pt idx="91">
                  <c:v>13.199999999999941</c:v>
                </c:pt>
                <c:pt idx="92">
                  <c:v>13.39999999999994</c:v>
                </c:pt>
                <c:pt idx="93">
                  <c:v>13.599999999999939</c:v>
                </c:pt>
                <c:pt idx="94">
                  <c:v>13.79999999999994</c:v>
                </c:pt>
                <c:pt idx="95">
                  <c:v>13.99999999999994</c:v>
                </c:pt>
                <c:pt idx="96">
                  <c:v>14.199999999999941</c:v>
                </c:pt>
                <c:pt idx="97">
                  <c:v>14.39999999999994</c:v>
                </c:pt>
                <c:pt idx="98">
                  <c:v>14.599999999999939</c:v>
                </c:pt>
                <c:pt idx="99">
                  <c:v>14.799999999999921</c:v>
                </c:pt>
                <c:pt idx="100">
                  <c:v>14.99999999999992</c:v>
                </c:pt>
              </c:numCache>
            </c:numRef>
          </c:xVal>
          <c:yVal>
            <c:numRef>
              <c:f>計算!$E$3:$E$103</c:f>
              <c:numCache>
                <c:formatCode>General</c:formatCode>
                <c:ptCount val="101"/>
                <c:pt idx="0">
                  <c:v>7.4335975736714884E-7</c:v>
                </c:pt>
                <c:pt idx="1">
                  <c:v>1.2194803729466761E-6</c:v>
                </c:pt>
                <c:pt idx="2">
                  <c:v>1.9806495455160377E-6</c:v>
                </c:pt>
                <c:pt idx="3">
                  <c:v>3.1849125894335449E-6</c:v>
                </c:pt>
                <c:pt idx="4">
                  <c:v>5.0704260327433792E-6</c:v>
                </c:pt>
                <c:pt idx="5">
                  <c:v>7.9918705534527373E-6</c:v>
                </c:pt>
                <c:pt idx="6">
                  <c:v>1.2471235645026768E-5</c:v>
                </c:pt>
                <c:pt idx="7">
                  <c:v>1.9267598371043565E-5</c:v>
                </c:pt>
                <c:pt idx="8">
                  <c:v>2.9471533878269927E-5</c:v>
                </c:pt>
                <c:pt idx="9">
                  <c:v>4.4630828588566464E-5</c:v>
                </c:pt>
                <c:pt idx="10">
                  <c:v>6.6915112882442684E-5</c:v>
                </c:pt>
                <c:pt idx="11">
                  <c:v>9.9327735696386359E-5</c:v>
                </c:pt>
                <c:pt idx="12">
                  <c:v>1.4597346289573014E-4</c:v>
                </c:pt>
                <c:pt idx="13">
                  <c:v>2.1239013527537572E-4</c:v>
                </c:pt>
                <c:pt idx="14">
                  <c:v>3.0595096505688595E-4</c:v>
                </c:pt>
                <c:pt idx="15">
                  <c:v>4.3634134752286457E-4</c:v>
                </c:pt>
                <c:pt idx="16">
                  <c:v>6.1610958423648861E-4</c:v>
                </c:pt>
                <c:pt idx="17">
                  <c:v>8.6128446952681145E-4</c:v>
                </c:pt>
                <c:pt idx="18">
                  <c:v>1.1920441007323831E-3</c:v>
                </c:pt>
                <c:pt idx="19">
                  <c:v>1.6334095280999101E-3</c:v>
                </c:pt>
                <c:pt idx="20">
                  <c:v>2.215924205968937E-3</c:v>
                </c:pt>
                <c:pt idx="21">
                  <c:v>2.9762662098878397E-3</c:v>
                </c:pt>
                <c:pt idx="22">
                  <c:v>3.9577257914898715E-3</c:v>
                </c:pt>
                <c:pt idx="23">
                  <c:v>5.2104674072111588E-3</c:v>
                </c:pt>
                <c:pt idx="24">
                  <c:v>6.7914846168426355E-3</c:v>
                </c:pt>
                <c:pt idx="25">
                  <c:v>8.7641502467840429E-3</c:v>
                </c:pt>
                <c:pt idx="26">
                  <c:v>1.1197265147421177E-2</c:v>
                </c:pt>
                <c:pt idx="27">
                  <c:v>1.4163518870800258E-2</c:v>
                </c:pt>
                <c:pt idx="28">
                  <c:v>1.7737296423115334E-2</c:v>
                </c:pt>
                <c:pt idx="29">
                  <c:v>2.1991797990213148E-2</c:v>
                </c:pt>
                <c:pt idx="30">
                  <c:v>2.6995483256593476E-2</c:v>
                </c:pt>
                <c:pt idx="31">
                  <c:v>3.280790738733768E-2</c:v>
                </c:pt>
                <c:pt idx="32">
                  <c:v>3.9475079150446367E-2</c:v>
                </c:pt>
                <c:pt idx="33">
                  <c:v>4.7024538688442669E-2</c:v>
                </c:pt>
                <c:pt idx="34">
                  <c:v>5.5460417339726883E-2</c:v>
                </c:pt>
                <c:pt idx="35">
                  <c:v>6.47587978329449E-2</c:v>
                </c:pt>
                <c:pt idx="36">
                  <c:v>7.4863732817871398E-2</c:v>
                </c:pt>
                <c:pt idx="37">
                  <c:v>8.5684296023902567E-2</c:v>
                </c:pt>
                <c:pt idx="38">
                  <c:v>9.7093027491605324E-2</c:v>
                </c:pt>
                <c:pt idx="39">
                  <c:v>0.10892608851627407</c:v>
                </c:pt>
                <c:pt idx="40">
                  <c:v>0.12098536225957046</c:v>
                </c:pt>
                <c:pt idx="41">
                  <c:v>0.13304262494937619</c:v>
                </c:pt>
                <c:pt idx="42">
                  <c:v>0.1448457763807402</c:v>
                </c:pt>
                <c:pt idx="43">
                  <c:v>0.15612696668337844</c:v>
                </c:pt>
                <c:pt idx="44">
                  <c:v>0.16661230144589784</c:v>
                </c:pt>
                <c:pt idx="45">
                  <c:v>0.17603266338214799</c:v>
                </c:pt>
                <c:pt idx="46">
                  <c:v>0.1841350701516602</c:v>
                </c:pt>
                <c:pt idx="47">
                  <c:v>0.1906939077302609</c:v>
                </c:pt>
                <c:pt idx="48">
                  <c:v>0.19552134698772716</c:v>
                </c:pt>
                <c:pt idx="49">
                  <c:v>0.19847627373850549</c:v>
                </c:pt>
                <c:pt idx="50">
                  <c:v>0.19947114020071635</c:v>
                </c:pt>
                <c:pt idx="51">
                  <c:v>0.19847627373850629</c:v>
                </c:pt>
                <c:pt idx="52">
                  <c:v>0.19552134698772872</c:v>
                </c:pt>
                <c:pt idx="53">
                  <c:v>0.19069390773026321</c:v>
                </c:pt>
                <c:pt idx="54">
                  <c:v>0.18413507015166314</c:v>
                </c:pt>
                <c:pt idx="55">
                  <c:v>0.17603266338215151</c:v>
                </c:pt>
                <c:pt idx="56">
                  <c:v>0.16661230144590181</c:v>
                </c:pt>
                <c:pt idx="57">
                  <c:v>0.15612696668338286</c:v>
                </c:pt>
                <c:pt idx="58">
                  <c:v>0.1448457763807437</c:v>
                </c:pt>
                <c:pt idx="59">
                  <c:v>0.13304262494937982</c:v>
                </c:pt>
                <c:pt idx="60">
                  <c:v>0.1209853622595741</c:v>
                </c:pt>
                <c:pt idx="61">
                  <c:v>0.10892608851627766</c:v>
                </c:pt>
                <c:pt idx="62">
                  <c:v>9.7093027491608835E-2</c:v>
                </c:pt>
                <c:pt idx="63">
                  <c:v>8.5684296023905884E-2</c:v>
                </c:pt>
                <c:pt idx="64">
                  <c:v>7.4863732817874534E-2</c:v>
                </c:pt>
                <c:pt idx="65">
                  <c:v>6.4758797832947801E-2</c:v>
                </c:pt>
                <c:pt idx="66">
                  <c:v>5.5460417339729541E-2</c:v>
                </c:pt>
                <c:pt idx="67">
                  <c:v>4.7024538688445076E-2</c:v>
                </c:pt>
                <c:pt idx="68">
                  <c:v>3.9475079150448476E-2</c:v>
                </c:pt>
                <c:pt idx="69">
                  <c:v>3.2807907387339547E-2</c:v>
                </c:pt>
                <c:pt idx="70">
                  <c:v>2.6995483256595083E-2</c:v>
                </c:pt>
                <c:pt idx="71">
                  <c:v>2.1991797990215015E-2</c:v>
                </c:pt>
                <c:pt idx="72">
                  <c:v>1.7737296423116895E-2</c:v>
                </c:pt>
                <c:pt idx="73">
                  <c:v>1.4163518870801549E-2</c:v>
                </c:pt>
                <c:pt idx="74">
                  <c:v>1.1197265147422251E-2</c:v>
                </c:pt>
                <c:pt idx="75">
                  <c:v>8.7641502467849311E-3</c:v>
                </c:pt>
                <c:pt idx="76">
                  <c:v>6.7914846168433494E-3</c:v>
                </c:pt>
                <c:pt idx="77">
                  <c:v>5.2104674072117208E-3</c:v>
                </c:pt>
                <c:pt idx="78">
                  <c:v>3.9577257914903087E-3</c:v>
                </c:pt>
                <c:pt idx="79">
                  <c:v>2.9762662098881862E-3</c:v>
                </c:pt>
                <c:pt idx="80">
                  <c:v>2.2159242059692041E-3</c:v>
                </c:pt>
                <c:pt idx="81">
                  <c:v>1.6334095281001146E-3</c:v>
                </c:pt>
                <c:pt idx="82">
                  <c:v>1.1920441007325356E-3</c:v>
                </c:pt>
                <c:pt idx="83">
                  <c:v>8.6128446952692399E-4</c:v>
                </c:pt>
                <c:pt idx="84">
                  <c:v>6.1610958423657231E-4</c:v>
                </c:pt>
                <c:pt idx="85">
                  <c:v>4.3634134752292616E-4</c:v>
                </c:pt>
                <c:pt idx="86">
                  <c:v>3.0595096505691967E-4</c:v>
                </c:pt>
                <c:pt idx="87">
                  <c:v>2.1239013527539952E-4</c:v>
                </c:pt>
                <c:pt idx="88">
                  <c:v>1.4597346289574648E-4</c:v>
                </c:pt>
                <c:pt idx="89">
                  <c:v>9.9327735696397906E-5</c:v>
                </c:pt>
                <c:pt idx="90">
                  <c:v>6.6915112882450761E-5</c:v>
                </c:pt>
                <c:pt idx="91">
                  <c:v>4.4630828588571851E-5</c:v>
                </c:pt>
                <c:pt idx="92">
                  <c:v>2.9471533878273644E-5</c:v>
                </c:pt>
                <c:pt idx="93">
                  <c:v>1.9267598371046062E-5</c:v>
                </c:pt>
                <c:pt idx="94">
                  <c:v>1.2471235645028426E-5</c:v>
                </c:pt>
                <c:pt idx="95">
                  <c:v>7.9918705534538164E-6</c:v>
                </c:pt>
                <c:pt idx="96">
                  <c:v>5.0704260327440644E-6</c:v>
                </c:pt>
                <c:pt idx="97">
                  <c:v>3.1849125894339977E-6</c:v>
                </c:pt>
                <c:pt idx="98">
                  <c:v>1.9806495455163265E-6</c:v>
                </c:pt>
                <c:pt idx="99">
                  <c:v>1.2194803729469166E-6</c:v>
                </c:pt>
                <c:pt idx="100">
                  <c:v>7.4335975736729686E-7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742144"/>
        <c:axId val="108743680"/>
      </c:scatterChart>
      <c:valAx>
        <c:axId val="108742144"/>
        <c:scaling>
          <c:orientation val="minMax"/>
          <c:max val="13"/>
          <c:min val="-3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743680"/>
        <c:crosses val="autoZero"/>
        <c:crossBetween val="midCat"/>
      </c:valAx>
      <c:valAx>
        <c:axId val="10874368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0874214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18978102189781"/>
          <c:y val="8.9655172413793102E-2"/>
          <c:w val="0.86131386861313863"/>
          <c:h val="0.75172413793103443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計算!$G$3:$G$83</c:f>
              <c:numCache>
                <c:formatCode>General</c:formatCode>
                <c:ptCount val="8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0.1</c:v>
                </c:pt>
                <c:pt idx="7">
                  <c:v>0.15</c:v>
                </c:pt>
                <c:pt idx="8">
                  <c:v>0.2</c:v>
                </c:pt>
                <c:pt idx="9">
                  <c:v>0.25</c:v>
                </c:pt>
                <c:pt idx="10">
                  <c:v>0.3</c:v>
                </c:pt>
                <c:pt idx="11">
                  <c:v>0.35</c:v>
                </c:pt>
                <c:pt idx="12">
                  <c:v>0.4</c:v>
                </c:pt>
                <c:pt idx="13">
                  <c:v>0.45</c:v>
                </c:pt>
                <c:pt idx="14">
                  <c:v>0.5</c:v>
                </c:pt>
                <c:pt idx="15">
                  <c:v>0.55000000000000004</c:v>
                </c:pt>
                <c:pt idx="16">
                  <c:v>0.6</c:v>
                </c:pt>
                <c:pt idx="17">
                  <c:v>0.65</c:v>
                </c:pt>
                <c:pt idx="18">
                  <c:v>0.7</c:v>
                </c:pt>
                <c:pt idx="19">
                  <c:v>0.75</c:v>
                </c:pt>
                <c:pt idx="20">
                  <c:v>0.8</c:v>
                </c:pt>
                <c:pt idx="21">
                  <c:v>0.85</c:v>
                </c:pt>
                <c:pt idx="22">
                  <c:v>0.9</c:v>
                </c:pt>
                <c:pt idx="23">
                  <c:v>0.95</c:v>
                </c:pt>
                <c:pt idx="24">
                  <c:v>1</c:v>
                </c:pt>
                <c:pt idx="25">
                  <c:v>1.05</c:v>
                </c:pt>
                <c:pt idx="26">
                  <c:v>1.1000000000000001</c:v>
                </c:pt>
                <c:pt idx="27">
                  <c:v>1.1499999999999999</c:v>
                </c:pt>
                <c:pt idx="28">
                  <c:v>1.2</c:v>
                </c:pt>
                <c:pt idx="29">
                  <c:v>1.25</c:v>
                </c:pt>
                <c:pt idx="30">
                  <c:v>1.3</c:v>
                </c:pt>
                <c:pt idx="31">
                  <c:v>1.35</c:v>
                </c:pt>
                <c:pt idx="32">
                  <c:v>1.4</c:v>
                </c:pt>
                <c:pt idx="33">
                  <c:v>1.45</c:v>
                </c:pt>
                <c:pt idx="34">
                  <c:v>1.5</c:v>
                </c:pt>
                <c:pt idx="35">
                  <c:v>1.55</c:v>
                </c:pt>
                <c:pt idx="36">
                  <c:v>1.6</c:v>
                </c:pt>
                <c:pt idx="37">
                  <c:v>1.65</c:v>
                </c:pt>
                <c:pt idx="38">
                  <c:v>1.7</c:v>
                </c:pt>
                <c:pt idx="39">
                  <c:v>1.75</c:v>
                </c:pt>
                <c:pt idx="40">
                  <c:v>1.8</c:v>
                </c:pt>
                <c:pt idx="41">
                  <c:v>1.85</c:v>
                </c:pt>
                <c:pt idx="42">
                  <c:v>1.9</c:v>
                </c:pt>
                <c:pt idx="43">
                  <c:v>1.95</c:v>
                </c:pt>
                <c:pt idx="44">
                  <c:v>2</c:v>
                </c:pt>
                <c:pt idx="45">
                  <c:v>2.0499999999999998</c:v>
                </c:pt>
                <c:pt idx="46">
                  <c:v>2.1</c:v>
                </c:pt>
                <c:pt idx="47">
                  <c:v>2.15</c:v>
                </c:pt>
                <c:pt idx="48">
                  <c:v>2.2000000000000002</c:v>
                </c:pt>
                <c:pt idx="49">
                  <c:v>2.25</c:v>
                </c:pt>
                <c:pt idx="50">
                  <c:v>2.2999999999999998</c:v>
                </c:pt>
                <c:pt idx="51">
                  <c:v>2.35</c:v>
                </c:pt>
                <c:pt idx="52">
                  <c:v>2.4</c:v>
                </c:pt>
                <c:pt idx="53">
                  <c:v>2.4500000000000002</c:v>
                </c:pt>
                <c:pt idx="54">
                  <c:v>2.5</c:v>
                </c:pt>
                <c:pt idx="55">
                  <c:v>2.5499999999999998</c:v>
                </c:pt>
                <c:pt idx="56">
                  <c:v>2.6</c:v>
                </c:pt>
                <c:pt idx="57">
                  <c:v>2.65</c:v>
                </c:pt>
                <c:pt idx="58">
                  <c:v>2.7</c:v>
                </c:pt>
                <c:pt idx="59">
                  <c:v>2.75</c:v>
                </c:pt>
                <c:pt idx="60">
                  <c:v>2.8</c:v>
                </c:pt>
                <c:pt idx="61">
                  <c:v>2.85</c:v>
                </c:pt>
                <c:pt idx="62">
                  <c:v>2.9</c:v>
                </c:pt>
                <c:pt idx="63">
                  <c:v>2.95</c:v>
                </c:pt>
                <c:pt idx="64">
                  <c:v>3</c:v>
                </c:pt>
                <c:pt idx="65">
                  <c:v>3.05</c:v>
                </c:pt>
                <c:pt idx="66">
                  <c:v>3.1</c:v>
                </c:pt>
                <c:pt idx="67">
                  <c:v>3.15</c:v>
                </c:pt>
                <c:pt idx="68">
                  <c:v>3.2</c:v>
                </c:pt>
                <c:pt idx="69">
                  <c:v>3.25</c:v>
                </c:pt>
                <c:pt idx="70">
                  <c:v>3.3</c:v>
                </c:pt>
                <c:pt idx="71">
                  <c:v>3.35</c:v>
                </c:pt>
                <c:pt idx="72">
                  <c:v>3.4</c:v>
                </c:pt>
                <c:pt idx="73">
                  <c:v>3.45</c:v>
                </c:pt>
                <c:pt idx="74">
                  <c:v>3.5</c:v>
                </c:pt>
                <c:pt idx="75">
                  <c:v>3.55</c:v>
                </c:pt>
                <c:pt idx="76">
                  <c:v>3.6</c:v>
                </c:pt>
                <c:pt idx="77">
                  <c:v>3.65</c:v>
                </c:pt>
                <c:pt idx="78">
                  <c:v>3.7</c:v>
                </c:pt>
                <c:pt idx="79">
                  <c:v>3.75</c:v>
                </c:pt>
                <c:pt idx="80">
                  <c:v>3.8</c:v>
                </c:pt>
              </c:numCache>
            </c:numRef>
          </c:xVal>
          <c:yVal>
            <c:numRef>
              <c:f>計算!$H$3:$H$83</c:f>
              <c:numCache>
                <c:formatCode>General</c:formatCode>
                <c:ptCount val="81"/>
                <c:pt idx="1">
                  <c:v>3.9695254747701183</c:v>
                </c:pt>
                <c:pt idx="2">
                  <c:v>2.7928790169723428</c:v>
                </c:pt>
                <c:pt idx="3">
                  <c:v>2.2690027447147849</c:v>
                </c:pt>
                <c:pt idx="4">
                  <c:v>1.9552134698772796</c:v>
                </c:pt>
                <c:pt idx="5">
                  <c:v>1.7400739347725858</c:v>
                </c:pt>
                <c:pt idx="6">
                  <c:v>1.2000389484301359</c:v>
                </c:pt>
                <c:pt idx="7">
                  <c:v>0.95563566630339647</c:v>
                </c:pt>
                <c:pt idx="8">
                  <c:v>0.80717112935768098</c:v>
                </c:pt>
                <c:pt idx="9">
                  <c:v>0.70413065352859905</c:v>
                </c:pt>
                <c:pt idx="10">
                  <c:v>0.62691009922752072</c:v>
                </c:pt>
                <c:pt idx="11">
                  <c:v>0.56607569614147213</c:v>
                </c:pt>
                <c:pt idx="12">
                  <c:v>0.51644154746727833</c:v>
                </c:pt>
                <c:pt idx="13">
                  <c:v>0.47488401434257549</c:v>
                </c:pt>
                <c:pt idx="14">
                  <c:v>0.43939128946772238</c:v>
                </c:pt>
                <c:pt idx="15">
                  <c:v>0.40859941315755965</c:v>
                </c:pt>
                <c:pt idx="16">
                  <c:v>0.38154528938409299</c:v>
                </c:pt>
                <c:pt idx="17">
                  <c:v>0.35752604185249715</c:v>
                </c:pt>
                <c:pt idx="18">
                  <c:v>0.33601446772677029</c:v>
                </c:pt>
                <c:pt idx="19">
                  <c:v>0.31660589975553932</c:v>
                </c:pt>
                <c:pt idx="20">
                  <c:v>0.29898353991820498</c:v>
                </c:pt>
                <c:pt idx="21">
                  <c:v>0.28289511498688386</c:v>
                </c:pt>
                <c:pt idx="22">
                  <c:v>0.26813672105208297</c:v>
                </c:pt>
                <c:pt idx="23">
                  <c:v>0.25454137411431299</c:v>
                </c:pt>
                <c:pt idx="24">
                  <c:v>0.24197072451914334</c:v>
                </c:pt>
                <c:pt idx="25">
                  <c:v>0.23030894891012701</c:v>
                </c:pt>
                <c:pt idx="26">
                  <c:v>0.2194581724133437</c:v>
                </c:pt>
                <c:pt idx="27">
                  <c:v>0.20933498640119094</c:v>
                </c:pt>
                <c:pt idx="28">
                  <c:v>0.19986776390173328</c:v>
                </c:pt>
                <c:pt idx="29">
                  <c:v>0.19099456461342262</c:v>
                </c:pt>
                <c:pt idx="30">
                  <c:v>0.18266148179510908</c:v>
                </c:pt>
                <c:pt idx="31">
                  <c:v>0.17482132451125734</c:v>
                </c:pt>
                <c:pt idx="32">
                  <c:v>0.1674325573450835</c:v>
                </c:pt>
                <c:pt idx="33">
                  <c:v>0.16045843989282679</c:v>
                </c:pt>
                <c:pt idx="34">
                  <c:v>0.15386632280545526</c:v>
                </c:pt>
                <c:pt idx="35">
                  <c:v>0.14762706761987174</c:v>
                </c:pt>
                <c:pt idx="36">
                  <c:v>0.14171456530622389</c:v>
                </c:pt>
                <c:pt idx="37">
                  <c:v>0.13610533415802101</c:v>
                </c:pt>
                <c:pt idx="38">
                  <c:v>0.13077818192388813</c:v>
                </c:pt>
                <c:pt idx="39">
                  <c:v>0.12571392031277051</c:v>
                </c:pt>
                <c:pt idx="40">
                  <c:v>0.12089512247320489</c:v>
                </c:pt>
                <c:pt idx="41">
                  <c:v>0.11630591594856998</c:v>
                </c:pt>
                <c:pt idx="42">
                  <c:v>0.11193180508616993</c:v>
                </c:pt>
                <c:pt idx="43">
                  <c:v>0.10775951803235785</c:v>
                </c:pt>
                <c:pt idx="44">
                  <c:v>0.10377687435514868</c:v>
                </c:pt>
                <c:pt idx="45">
                  <c:v>9.997267005673105E-2</c:v>
                </c:pt>
                <c:pt idx="46">
                  <c:v>9.633657731357953E-2</c:v>
                </c:pt>
                <c:pt idx="47">
                  <c:v>9.2859056743673493E-2</c:v>
                </c:pt>
                <c:pt idx="48">
                  <c:v>8.9531280373142896E-2</c:v>
                </c:pt>
                <c:pt idx="49">
                  <c:v>8.6345063777261144E-2</c:v>
                </c:pt>
                <c:pt idx="50">
                  <c:v>8.3292806117575516E-2</c:v>
                </c:pt>
                <c:pt idx="51">
                  <c:v>8.0367436999357875E-2</c:v>
                </c:pt>
                <c:pt idx="52">
                  <c:v>7.7562369240259554E-2</c:v>
                </c:pt>
                <c:pt idx="53">
                  <c:v>7.4871456778970488E-2</c:v>
                </c:pt>
                <c:pt idx="54">
                  <c:v>7.2288957067272508E-2</c:v>
                </c:pt>
                <c:pt idx="55">
                  <c:v>6.9809497384468566E-2</c:v>
                </c:pt>
                <c:pt idx="56">
                  <c:v>6.7428044593231554E-2</c:v>
                </c:pt>
                <c:pt idx="57">
                  <c:v>6.5139877923214878E-2</c:v>
                </c:pt>
                <c:pt idx="58">
                  <c:v>6.2940564425544507E-2</c:v>
                </c:pt>
                <c:pt idx="59">
                  <c:v>6.0825936789378754E-2</c:v>
                </c:pt>
                <c:pt idx="60">
                  <c:v>5.8792073252544486E-2</c:v>
                </c:pt>
                <c:pt idx="61">
                  <c:v>5.6835279373044494E-2</c:v>
                </c:pt>
                <c:pt idx="62">
                  <c:v>5.495207145796055E-2</c:v>
                </c:pt>
                <c:pt idx="63">
                  <c:v>5.31391614717601E-2</c:v>
                </c:pt>
                <c:pt idx="64">
                  <c:v>5.1393443267923083E-2</c:v>
                </c:pt>
                <c:pt idx="65">
                  <c:v>4.9711980006688326E-2</c:v>
                </c:pt>
                <c:pt idx="66">
                  <c:v>4.8091992638041196E-2</c:v>
                </c:pt>
                <c:pt idx="67">
                  <c:v>4.6530849343206122E-2</c:v>
                </c:pt>
                <c:pt idx="68">
                  <c:v>4.5026055840192078E-2</c:v>
                </c:pt>
                <c:pt idx="69">
                  <c:v>4.3575246469636286E-2</c:v>
                </c:pt>
                <c:pt idx="70">
                  <c:v>4.2176175986526149E-2</c:v>
                </c:pt>
                <c:pt idx="71">
                  <c:v>4.0826711991545014E-2</c:v>
                </c:pt>
                <c:pt idx="72">
                  <c:v>3.9524827942945664E-2</c:v>
                </c:pt>
                <c:pt idx="73">
                  <c:v>3.826859669614241E-2</c:v>
                </c:pt>
                <c:pt idx="74">
                  <c:v>3.705618452374812E-2</c:v>
                </c:pt>
                <c:pt idx="75">
                  <c:v>3.5885845573663311E-2</c:v>
                </c:pt>
                <c:pt idx="76">
                  <c:v>3.4755916727138347E-2</c:v>
                </c:pt>
                <c:pt idx="77">
                  <c:v>3.3664812822548719E-2</c:v>
                </c:pt>
                <c:pt idx="78">
                  <c:v>3.2611022214010056E-2</c:v>
                </c:pt>
                <c:pt idx="79">
                  <c:v>3.1593102636969295E-2</c:v>
                </c:pt>
                <c:pt idx="80">
                  <c:v>3.0609677355586548E-2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760064"/>
        <c:axId val="108778240"/>
      </c:scatterChart>
      <c:valAx>
        <c:axId val="108760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778240"/>
        <c:crosses val="autoZero"/>
        <c:crossBetween val="midCat"/>
      </c:valAx>
      <c:valAx>
        <c:axId val="10877824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76006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38686131386862"/>
          <c:y val="8.9655172413793102E-2"/>
          <c:w val="0.82481751824817517"/>
          <c:h val="0.82413793103448274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計算!$J$3:$J$403</c:f>
              <c:numCache>
                <c:formatCode>General</c:formatCode>
                <c:ptCount val="401"/>
                <c:pt idx="0">
                  <c:v>0</c:v>
                </c:pt>
                <c:pt idx="1">
                  <c:v>9.9999999999980105E-2</c:v>
                </c:pt>
                <c:pt idx="2">
                  <c:v>0.19999999999998</c:v>
                </c:pt>
                <c:pt idx="3">
                  <c:v>0.29999999999998</c:v>
                </c:pt>
                <c:pt idx="4">
                  <c:v>0.39999999999997998</c:v>
                </c:pt>
                <c:pt idx="5">
                  <c:v>0.49999999999998002</c:v>
                </c:pt>
                <c:pt idx="6">
                  <c:v>0.59999999999997999</c:v>
                </c:pt>
                <c:pt idx="7">
                  <c:v>0.69999999999997997</c:v>
                </c:pt>
                <c:pt idx="8">
                  <c:v>0.79999999999997995</c:v>
                </c:pt>
                <c:pt idx="9">
                  <c:v>0.89999999999998004</c:v>
                </c:pt>
                <c:pt idx="10">
                  <c:v>0.99999999999998002</c:v>
                </c:pt>
                <c:pt idx="11">
                  <c:v>1.0999999999999801</c:v>
                </c:pt>
                <c:pt idx="12">
                  <c:v>1.19999999999998</c:v>
                </c:pt>
                <c:pt idx="13">
                  <c:v>1.2999999999999801</c:v>
                </c:pt>
                <c:pt idx="14">
                  <c:v>1.3999999999999799</c:v>
                </c:pt>
                <c:pt idx="15">
                  <c:v>1.49999999999998</c:v>
                </c:pt>
                <c:pt idx="16">
                  <c:v>1.5999999999999801</c:v>
                </c:pt>
                <c:pt idx="17">
                  <c:v>1.69999999999998</c:v>
                </c:pt>
                <c:pt idx="18">
                  <c:v>1.7999999999999801</c:v>
                </c:pt>
                <c:pt idx="19">
                  <c:v>1.8999999999999799</c:v>
                </c:pt>
                <c:pt idx="20">
                  <c:v>1.99999999999998</c:v>
                </c:pt>
                <c:pt idx="21">
                  <c:v>2.0999999999999699</c:v>
                </c:pt>
                <c:pt idx="22">
                  <c:v>2.19999999999997</c:v>
                </c:pt>
                <c:pt idx="23">
                  <c:v>2.2999999999999701</c:v>
                </c:pt>
                <c:pt idx="24">
                  <c:v>2.3999999999999702</c:v>
                </c:pt>
                <c:pt idx="25">
                  <c:v>2.4999999999999698</c:v>
                </c:pt>
                <c:pt idx="26">
                  <c:v>2.5999999999999699</c:v>
                </c:pt>
                <c:pt idx="27">
                  <c:v>2.69999999999997</c:v>
                </c:pt>
                <c:pt idx="28">
                  <c:v>2.7999999999999701</c:v>
                </c:pt>
                <c:pt idx="29">
                  <c:v>2.8999999999999702</c:v>
                </c:pt>
                <c:pt idx="30">
                  <c:v>2.9999999999999698</c:v>
                </c:pt>
                <c:pt idx="31">
                  <c:v>3.0999999999999699</c:v>
                </c:pt>
                <c:pt idx="32">
                  <c:v>3.19999999999997</c:v>
                </c:pt>
                <c:pt idx="33">
                  <c:v>3.2999999999999701</c:v>
                </c:pt>
                <c:pt idx="34">
                  <c:v>3.3999999999999702</c:v>
                </c:pt>
                <c:pt idx="35">
                  <c:v>3.4999999999999698</c:v>
                </c:pt>
                <c:pt idx="36">
                  <c:v>3.5999999999999699</c:v>
                </c:pt>
                <c:pt idx="37">
                  <c:v>3.69999999999997</c:v>
                </c:pt>
                <c:pt idx="38">
                  <c:v>3.7999999999999701</c:v>
                </c:pt>
                <c:pt idx="39">
                  <c:v>3.8999999999999702</c:v>
                </c:pt>
                <c:pt idx="40">
                  <c:v>3.9999999999999698</c:v>
                </c:pt>
                <c:pt idx="41">
                  <c:v>4.0999999999999703</c:v>
                </c:pt>
                <c:pt idx="42">
                  <c:v>4.19999999999997</c:v>
                </c:pt>
                <c:pt idx="43">
                  <c:v>4.2999999999999696</c:v>
                </c:pt>
                <c:pt idx="44">
                  <c:v>4.3999999999999702</c:v>
                </c:pt>
                <c:pt idx="45">
                  <c:v>4.4999999999999698</c:v>
                </c:pt>
                <c:pt idx="46">
                  <c:v>4.5999999999999703</c:v>
                </c:pt>
                <c:pt idx="47">
                  <c:v>4.69999999999997</c:v>
                </c:pt>
                <c:pt idx="48">
                  <c:v>4.7999999999999696</c:v>
                </c:pt>
                <c:pt idx="49">
                  <c:v>4.8999999999999604</c:v>
                </c:pt>
                <c:pt idx="50">
                  <c:v>4.99999999999996</c:v>
                </c:pt>
                <c:pt idx="51">
                  <c:v>5.0999999999999597</c:v>
                </c:pt>
                <c:pt idx="52">
                  <c:v>5.1999999999999602</c:v>
                </c:pt>
                <c:pt idx="53">
                  <c:v>5.2999999999999599</c:v>
                </c:pt>
                <c:pt idx="54">
                  <c:v>5.3999999999999604</c:v>
                </c:pt>
                <c:pt idx="55">
                  <c:v>5.49999999999996</c:v>
                </c:pt>
                <c:pt idx="56">
                  <c:v>5.5999999999999597</c:v>
                </c:pt>
                <c:pt idx="57">
                  <c:v>5.6999999999999602</c:v>
                </c:pt>
                <c:pt idx="58">
                  <c:v>5.7999999999999599</c:v>
                </c:pt>
                <c:pt idx="59">
                  <c:v>5.8999999999999604</c:v>
                </c:pt>
                <c:pt idx="60">
                  <c:v>5.99999999999996</c:v>
                </c:pt>
                <c:pt idx="61">
                  <c:v>6.0999999999999597</c:v>
                </c:pt>
                <c:pt idx="62">
                  <c:v>6.1999999999999602</c:v>
                </c:pt>
                <c:pt idx="63">
                  <c:v>6.2999999999999599</c:v>
                </c:pt>
                <c:pt idx="64">
                  <c:v>6.3999999999999497</c:v>
                </c:pt>
                <c:pt idx="65">
                  <c:v>6.4999999999999503</c:v>
                </c:pt>
                <c:pt idx="66">
                  <c:v>6.5999999999999499</c:v>
                </c:pt>
                <c:pt idx="67">
                  <c:v>6.6999999999999504</c:v>
                </c:pt>
                <c:pt idx="68">
                  <c:v>6.7999999999999501</c:v>
                </c:pt>
                <c:pt idx="69">
                  <c:v>6.8999999999999497</c:v>
                </c:pt>
                <c:pt idx="70">
                  <c:v>6.9999999999999503</c:v>
                </c:pt>
                <c:pt idx="71">
                  <c:v>7.0999999999999499</c:v>
                </c:pt>
                <c:pt idx="72">
                  <c:v>7.1999999999999504</c:v>
                </c:pt>
                <c:pt idx="73">
                  <c:v>7.2999999999999501</c:v>
                </c:pt>
                <c:pt idx="74">
                  <c:v>7.3999999999999497</c:v>
                </c:pt>
                <c:pt idx="75">
                  <c:v>7.4999999999999503</c:v>
                </c:pt>
                <c:pt idx="76">
                  <c:v>7.5999999999999499</c:v>
                </c:pt>
                <c:pt idx="77">
                  <c:v>7.6999999999999504</c:v>
                </c:pt>
                <c:pt idx="78">
                  <c:v>7.7999999999999501</c:v>
                </c:pt>
                <c:pt idx="79">
                  <c:v>7.8999999999999497</c:v>
                </c:pt>
                <c:pt idx="80">
                  <c:v>7.9999999999999503</c:v>
                </c:pt>
                <c:pt idx="81">
                  <c:v>8.0999999999999499</c:v>
                </c:pt>
                <c:pt idx="82">
                  <c:v>8.1999999999999496</c:v>
                </c:pt>
                <c:pt idx="83">
                  <c:v>8.2999999999999492</c:v>
                </c:pt>
                <c:pt idx="84">
                  <c:v>8.3999999999999506</c:v>
                </c:pt>
                <c:pt idx="85">
                  <c:v>8.4999999999999503</c:v>
                </c:pt>
                <c:pt idx="86">
                  <c:v>8.5999999999999499</c:v>
                </c:pt>
                <c:pt idx="87">
                  <c:v>8.6999999999999496</c:v>
                </c:pt>
                <c:pt idx="88">
                  <c:v>8.7999999999999492</c:v>
                </c:pt>
                <c:pt idx="89">
                  <c:v>8.8999999999999506</c:v>
                </c:pt>
                <c:pt idx="90">
                  <c:v>8.9999999999999503</c:v>
                </c:pt>
                <c:pt idx="91">
                  <c:v>9.0999999999999499</c:v>
                </c:pt>
                <c:pt idx="92">
                  <c:v>9.1999999999999407</c:v>
                </c:pt>
                <c:pt idx="93">
                  <c:v>9.2999999999999403</c:v>
                </c:pt>
                <c:pt idx="94">
                  <c:v>9.39999999999994</c:v>
                </c:pt>
                <c:pt idx="95">
                  <c:v>9.4999999999999396</c:v>
                </c:pt>
                <c:pt idx="96">
                  <c:v>9.5999999999999392</c:v>
                </c:pt>
                <c:pt idx="97">
                  <c:v>9.6999999999999407</c:v>
                </c:pt>
                <c:pt idx="98">
                  <c:v>9.7999999999999403</c:v>
                </c:pt>
                <c:pt idx="99">
                  <c:v>9.89999999999994</c:v>
                </c:pt>
                <c:pt idx="100">
                  <c:v>9.9999999999999396</c:v>
                </c:pt>
                <c:pt idx="101">
                  <c:v>10.0999999999999</c:v>
                </c:pt>
                <c:pt idx="102">
                  <c:v>10.1999999999999</c:v>
                </c:pt>
                <c:pt idx="103">
                  <c:v>10.299999999999899</c:v>
                </c:pt>
                <c:pt idx="104">
                  <c:v>10.399999999999901</c:v>
                </c:pt>
                <c:pt idx="105">
                  <c:v>10.499999999999901</c:v>
                </c:pt>
                <c:pt idx="106">
                  <c:v>10.5999999999999</c:v>
                </c:pt>
                <c:pt idx="107">
                  <c:v>10.6999999999999</c:v>
                </c:pt>
                <c:pt idx="108">
                  <c:v>10.799999999999899</c:v>
                </c:pt>
                <c:pt idx="109">
                  <c:v>10.899999999999901</c:v>
                </c:pt>
                <c:pt idx="110">
                  <c:v>10.999999999999901</c:v>
                </c:pt>
                <c:pt idx="111">
                  <c:v>11.0999999999999</c:v>
                </c:pt>
                <c:pt idx="112">
                  <c:v>11.1999999999999</c:v>
                </c:pt>
                <c:pt idx="113">
                  <c:v>11.299999999999899</c:v>
                </c:pt>
                <c:pt idx="114">
                  <c:v>11.399999999999901</c:v>
                </c:pt>
                <c:pt idx="115">
                  <c:v>11.499999999999901</c:v>
                </c:pt>
                <c:pt idx="116">
                  <c:v>11.5999999999999</c:v>
                </c:pt>
                <c:pt idx="117">
                  <c:v>11.6999999999999</c:v>
                </c:pt>
                <c:pt idx="118">
                  <c:v>11.799999999999899</c:v>
                </c:pt>
                <c:pt idx="119">
                  <c:v>11.899999999999901</c:v>
                </c:pt>
                <c:pt idx="120">
                  <c:v>11.999999999999901</c:v>
                </c:pt>
                <c:pt idx="121">
                  <c:v>12.0999999999999</c:v>
                </c:pt>
                <c:pt idx="122">
                  <c:v>12.1999999999999</c:v>
                </c:pt>
                <c:pt idx="123">
                  <c:v>12.299999999999899</c:v>
                </c:pt>
                <c:pt idx="124">
                  <c:v>12.399999999999901</c:v>
                </c:pt>
                <c:pt idx="125">
                  <c:v>12.499999999999901</c:v>
                </c:pt>
                <c:pt idx="126">
                  <c:v>12.5999999999999</c:v>
                </c:pt>
                <c:pt idx="127">
                  <c:v>12.6999999999999</c:v>
                </c:pt>
                <c:pt idx="128">
                  <c:v>12.799999999999899</c:v>
                </c:pt>
                <c:pt idx="129">
                  <c:v>12.899999999999901</c:v>
                </c:pt>
                <c:pt idx="130">
                  <c:v>12.999999999999901</c:v>
                </c:pt>
                <c:pt idx="131">
                  <c:v>13.0999999999999</c:v>
                </c:pt>
                <c:pt idx="132">
                  <c:v>13.1999999999999</c:v>
                </c:pt>
                <c:pt idx="133">
                  <c:v>13.299999999999899</c:v>
                </c:pt>
                <c:pt idx="134">
                  <c:v>13.399999999999901</c:v>
                </c:pt>
                <c:pt idx="135">
                  <c:v>13.499999999999901</c:v>
                </c:pt>
                <c:pt idx="136">
                  <c:v>13.5999999999999</c:v>
                </c:pt>
                <c:pt idx="137">
                  <c:v>13.6999999999999</c:v>
                </c:pt>
                <c:pt idx="138">
                  <c:v>13.799999999999899</c:v>
                </c:pt>
                <c:pt idx="139">
                  <c:v>13.899999999999901</c:v>
                </c:pt>
                <c:pt idx="140">
                  <c:v>13.999999999999901</c:v>
                </c:pt>
                <c:pt idx="141">
                  <c:v>14.0999999999999</c:v>
                </c:pt>
                <c:pt idx="142">
                  <c:v>14.1999999999999</c:v>
                </c:pt>
                <c:pt idx="143">
                  <c:v>14.299999999999899</c:v>
                </c:pt>
                <c:pt idx="144">
                  <c:v>14.399999999999901</c:v>
                </c:pt>
                <c:pt idx="145">
                  <c:v>14.499999999999901</c:v>
                </c:pt>
                <c:pt idx="146">
                  <c:v>14.5999999999999</c:v>
                </c:pt>
                <c:pt idx="147">
                  <c:v>14.6999999999999</c:v>
                </c:pt>
                <c:pt idx="148">
                  <c:v>14.799999999999899</c:v>
                </c:pt>
                <c:pt idx="149">
                  <c:v>14.899999999999901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16.399999999999999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16.899999999999999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17.399999999999999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18.999999999999901</c:v>
                </c:pt>
                <c:pt idx="191">
                  <c:v>19.099999999999898</c:v>
                </c:pt>
                <c:pt idx="192">
                  <c:v>19.1999999999999</c:v>
                </c:pt>
                <c:pt idx="193">
                  <c:v>19.299999999999901</c:v>
                </c:pt>
                <c:pt idx="194">
                  <c:v>19.399999999999899</c:v>
                </c:pt>
                <c:pt idx="195">
                  <c:v>19.499999999999901</c:v>
                </c:pt>
                <c:pt idx="196">
                  <c:v>19.599999999999898</c:v>
                </c:pt>
                <c:pt idx="197">
                  <c:v>19.6999999999999</c:v>
                </c:pt>
                <c:pt idx="198">
                  <c:v>19.799999999999901</c:v>
                </c:pt>
                <c:pt idx="199">
                  <c:v>19.899999999999899</c:v>
                </c:pt>
                <c:pt idx="200">
                  <c:v>19.999999999999901</c:v>
                </c:pt>
                <c:pt idx="201">
                  <c:v>20.099999999999898</c:v>
                </c:pt>
                <c:pt idx="202">
                  <c:v>20.1999999999999</c:v>
                </c:pt>
                <c:pt idx="203">
                  <c:v>20.299999999999901</c:v>
                </c:pt>
                <c:pt idx="204">
                  <c:v>20.399999999999899</c:v>
                </c:pt>
                <c:pt idx="205">
                  <c:v>20.499999999999901</c:v>
                </c:pt>
                <c:pt idx="206">
                  <c:v>20.599999999999898</c:v>
                </c:pt>
                <c:pt idx="207">
                  <c:v>20.6999999999999</c:v>
                </c:pt>
                <c:pt idx="208">
                  <c:v>20.799999999999901</c:v>
                </c:pt>
                <c:pt idx="209">
                  <c:v>20.899999999999899</c:v>
                </c:pt>
                <c:pt idx="210">
                  <c:v>20.999999999999901</c:v>
                </c:pt>
                <c:pt idx="211">
                  <c:v>21.099999999999898</c:v>
                </c:pt>
                <c:pt idx="212">
                  <c:v>21.1999999999999</c:v>
                </c:pt>
                <c:pt idx="213">
                  <c:v>21.299999999999901</c:v>
                </c:pt>
                <c:pt idx="214">
                  <c:v>21.399999999999899</c:v>
                </c:pt>
                <c:pt idx="215">
                  <c:v>21.499999999999901</c:v>
                </c:pt>
                <c:pt idx="216">
                  <c:v>21.599999999999898</c:v>
                </c:pt>
                <c:pt idx="217">
                  <c:v>21.6999999999999</c:v>
                </c:pt>
                <c:pt idx="218">
                  <c:v>21.799999999999901</c:v>
                </c:pt>
                <c:pt idx="219">
                  <c:v>21.899999999999899</c:v>
                </c:pt>
                <c:pt idx="220">
                  <c:v>21.999999999999901</c:v>
                </c:pt>
                <c:pt idx="221">
                  <c:v>22.099999999999898</c:v>
                </c:pt>
                <c:pt idx="222">
                  <c:v>22.1999999999999</c:v>
                </c:pt>
                <c:pt idx="223">
                  <c:v>22.299999999999901</c:v>
                </c:pt>
                <c:pt idx="224">
                  <c:v>22.399999999999899</c:v>
                </c:pt>
                <c:pt idx="225">
                  <c:v>22.499999999999901</c:v>
                </c:pt>
                <c:pt idx="226">
                  <c:v>22.599999999999898</c:v>
                </c:pt>
                <c:pt idx="227">
                  <c:v>22.6999999999999</c:v>
                </c:pt>
                <c:pt idx="228">
                  <c:v>22.799999999999901</c:v>
                </c:pt>
                <c:pt idx="229">
                  <c:v>22.899999999999899</c:v>
                </c:pt>
                <c:pt idx="230">
                  <c:v>22.999999999999901</c:v>
                </c:pt>
                <c:pt idx="231">
                  <c:v>23.099999999999898</c:v>
                </c:pt>
                <c:pt idx="232">
                  <c:v>23.1999999999999</c:v>
                </c:pt>
                <c:pt idx="233">
                  <c:v>23.299999999999901</c:v>
                </c:pt>
                <c:pt idx="234">
                  <c:v>23.399999999999899</c:v>
                </c:pt>
                <c:pt idx="235">
                  <c:v>23.5</c:v>
                </c:pt>
                <c:pt idx="236">
                  <c:v>23.599999999999898</c:v>
                </c:pt>
                <c:pt idx="237">
                  <c:v>23.6999999999999</c:v>
                </c:pt>
                <c:pt idx="238">
                  <c:v>23.8</c:v>
                </c:pt>
                <c:pt idx="239">
                  <c:v>23.9</c:v>
                </c:pt>
                <c:pt idx="240">
                  <c:v>24</c:v>
                </c:pt>
                <c:pt idx="241">
                  <c:v>24.1</c:v>
                </c:pt>
                <c:pt idx="242">
                  <c:v>24.2</c:v>
                </c:pt>
                <c:pt idx="243">
                  <c:v>24.3</c:v>
                </c:pt>
                <c:pt idx="244">
                  <c:v>24.4</c:v>
                </c:pt>
                <c:pt idx="245">
                  <c:v>24.5</c:v>
                </c:pt>
                <c:pt idx="246">
                  <c:v>24.6</c:v>
                </c:pt>
                <c:pt idx="247">
                  <c:v>24.7</c:v>
                </c:pt>
                <c:pt idx="248">
                  <c:v>24.8</c:v>
                </c:pt>
                <c:pt idx="249">
                  <c:v>24.9</c:v>
                </c:pt>
                <c:pt idx="250">
                  <c:v>25</c:v>
                </c:pt>
                <c:pt idx="251">
                  <c:v>25.1</c:v>
                </c:pt>
                <c:pt idx="252">
                  <c:v>25.2</c:v>
                </c:pt>
                <c:pt idx="253">
                  <c:v>25.3</c:v>
                </c:pt>
                <c:pt idx="254">
                  <c:v>25.4</c:v>
                </c:pt>
                <c:pt idx="255">
                  <c:v>25.5</c:v>
                </c:pt>
                <c:pt idx="256">
                  <c:v>25.6</c:v>
                </c:pt>
                <c:pt idx="257">
                  <c:v>25.7</c:v>
                </c:pt>
                <c:pt idx="258">
                  <c:v>25.8</c:v>
                </c:pt>
                <c:pt idx="259">
                  <c:v>25.9</c:v>
                </c:pt>
                <c:pt idx="260">
                  <c:v>26</c:v>
                </c:pt>
                <c:pt idx="261">
                  <c:v>26.1</c:v>
                </c:pt>
                <c:pt idx="262">
                  <c:v>26.2</c:v>
                </c:pt>
                <c:pt idx="263">
                  <c:v>26.3</c:v>
                </c:pt>
                <c:pt idx="264">
                  <c:v>26.4</c:v>
                </c:pt>
                <c:pt idx="265">
                  <c:v>26.5</c:v>
                </c:pt>
                <c:pt idx="266">
                  <c:v>26.6</c:v>
                </c:pt>
                <c:pt idx="267">
                  <c:v>26.7</c:v>
                </c:pt>
                <c:pt idx="268">
                  <c:v>26.8</c:v>
                </c:pt>
                <c:pt idx="269">
                  <c:v>26.9</c:v>
                </c:pt>
                <c:pt idx="270">
                  <c:v>27</c:v>
                </c:pt>
                <c:pt idx="271">
                  <c:v>27.1</c:v>
                </c:pt>
                <c:pt idx="272">
                  <c:v>27.2</c:v>
                </c:pt>
                <c:pt idx="273">
                  <c:v>27.3</c:v>
                </c:pt>
                <c:pt idx="274">
                  <c:v>27.4</c:v>
                </c:pt>
                <c:pt idx="275">
                  <c:v>27.5</c:v>
                </c:pt>
                <c:pt idx="276">
                  <c:v>27.6</c:v>
                </c:pt>
                <c:pt idx="277">
                  <c:v>27.7</c:v>
                </c:pt>
                <c:pt idx="278">
                  <c:v>27.8</c:v>
                </c:pt>
                <c:pt idx="279">
                  <c:v>27.9</c:v>
                </c:pt>
                <c:pt idx="280">
                  <c:v>28</c:v>
                </c:pt>
                <c:pt idx="281">
                  <c:v>28.1</c:v>
                </c:pt>
                <c:pt idx="282">
                  <c:v>28.2</c:v>
                </c:pt>
                <c:pt idx="283">
                  <c:v>28.3</c:v>
                </c:pt>
                <c:pt idx="284">
                  <c:v>28.4</c:v>
                </c:pt>
                <c:pt idx="285">
                  <c:v>28.5</c:v>
                </c:pt>
                <c:pt idx="286">
                  <c:v>28.6</c:v>
                </c:pt>
                <c:pt idx="287">
                  <c:v>28.7</c:v>
                </c:pt>
                <c:pt idx="288">
                  <c:v>28.8</c:v>
                </c:pt>
                <c:pt idx="289">
                  <c:v>28.9</c:v>
                </c:pt>
                <c:pt idx="290">
                  <c:v>29</c:v>
                </c:pt>
                <c:pt idx="291">
                  <c:v>29.1</c:v>
                </c:pt>
                <c:pt idx="292">
                  <c:v>29.2</c:v>
                </c:pt>
                <c:pt idx="293">
                  <c:v>29.3</c:v>
                </c:pt>
                <c:pt idx="294">
                  <c:v>29.4</c:v>
                </c:pt>
                <c:pt idx="295">
                  <c:v>29.5</c:v>
                </c:pt>
                <c:pt idx="296">
                  <c:v>29.6</c:v>
                </c:pt>
                <c:pt idx="297">
                  <c:v>29.7</c:v>
                </c:pt>
                <c:pt idx="298">
                  <c:v>29.8</c:v>
                </c:pt>
                <c:pt idx="299">
                  <c:v>29.9</c:v>
                </c:pt>
                <c:pt idx="300">
                  <c:v>30</c:v>
                </c:pt>
                <c:pt idx="301">
                  <c:v>30.1</c:v>
                </c:pt>
                <c:pt idx="302">
                  <c:v>30.2</c:v>
                </c:pt>
                <c:pt idx="303">
                  <c:v>30.3</c:v>
                </c:pt>
                <c:pt idx="304">
                  <c:v>30.4</c:v>
                </c:pt>
                <c:pt idx="305">
                  <c:v>30.500000000000099</c:v>
                </c:pt>
                <c:pt idx="306">
                  <c:v>30.600000000000101</c:v>
                </c:pt>
                <c:pt idx="307">
                  <c:v>30.700000000000099</c:v>
                </c:pt>
                <c:pt idx="308">
                  <c:v>30.8000000000001</c:v>
                </c:pt>
                <c:pt idx="309">
                  <c:v>30.900000000000102</c:v>
                </c:pt>
                <c:pt idx="310">
                  <c:v>31.000000000000099</c:v>
                </c:pt>
                <c:pt idx="311">
                  <c:v>31.100000000000101</c:v>
                </c:pt>
                <c:pt idx="312">
                  <c:v>31.200000000000099</c:v>
                </c:pt>
                <c:pt idx="313">
                  <c:v>31.3000000000001</c:v>
                </c:pt>
                <c:pt idx="314">
                  <c:v>31.400000000000102</c:v>
                </c:pt>
                <c:pt idx="315">
                  <c:v>31.500000000000099</c:v>
                </c:pt>
                <c:pt idx="316">
                  <c:v>31.600000000000101</c:v>
                </c:pt>
                <c:pt idx="317">
                  <c:v>31.700000000000099</c:v>
                </c:pt>
                <c:pt idx="318">
                  <c:v>31.8000000000001</c:v>
                </c:pt>
                <c:pt idx="319">
                  <c:v>31.900000000000102</c:v>
                </c:pt>
                <c:pt idx="320">
                  <c:v>32.000000000000099</c:v>
                </c:pt>
                <c:pt idx="321">
                  <c:v>32.100000000000101</c:v>
                </c:pt>
                <c:pt idx="322">
                  <c:v>32.200000000000102</c:v>
                </c:pt>
                <c:pt idx="323">
                  <c:v>32.300000000000097</c:v>
                </c:pt>
                <c:pt idx="324">
                  <c:v>32.400000000000098</c:v>
                </c:pt>
                <c:pt idx="325">
                  <c:v>32.500000000000099</c:v>
                </c:pt>
                <c:pt idx="326">
                  <c:v>32.600000000000101</c:v>
                </c:pt>
                <c:pt idx="327">
                  <c:v>32.700000000000102</c:v>
                </c:pt>
                <c:pt idx="328">
                  <c:v>32.800000000000097</c:v>
                </c:pt>
                <c:pt idx="329">
                  <c:v>32.900000000000098</c:v>
                </c:pt>
                <c:pt idx="330">
                  <c:v>33.000000000000099</c:v>
                </c:pt>
                <c:pt idx="331">
                  <c:v>33.100000000000101</c:v>
                </c:pt>
                <c:pt idx="332">
                  <c:v>33.200000000000102</c:v>
                </c:pt>
                <c:pt idx="333">
                  <c:v>33.300000000000097</c:v>
                </c:pt>
                <c:pt idx="334">
                  <c:v>33.400000000000098</c:v>
                </c:pt>
                <c:pt idx="335">
                  <c:v>33.500000000000099</c:v>
                </c:pt>
                <c:pt idx="336">
                  <c:v>33.600000000000101</c:v>
                </c:pt>
                <c:pt idx="337">
                  <c:v>33.700000000000102</c:v>
                </c:pt>
                <c:pt idx="338">
                  <c:v>33.800000000000097</c:v>
                </c:pt>
                <c:pt idx="339">
                  <c:v>33.900000000000098</c:v>
                </c:pt>
                <c:pt idx="340">
                  <c:v>34.000000000000099</c:v>
                </c:pt>
                <c:pt idx="341">
                  <c:v>34.100000000000101</c:v>
                </c:pt>
                <c:pt idx="342">
                  <c:v>34.200000000000102</c:v>
                </c:pt>
                <c:pt idx="343">
                  <c:v>34.300000000000097</c:v>
                </c:pt>
                <c:pt idx="344">
                  <c:v>34.400000000000098</c:v>
                </c:pt>
                <c:pt idx="345">
                  <c:v>34.500000000000099</c:v>
                </c:pt>
                <c:pt idx="346">
                  <c:v>34.600000000000101</c:v>
                </c:pt>
                <c:pt idx="347">
                  <c:v>34.700000000000102</c:v>
                </c:pt>
                <c:pt idx="348">
                  <c:v>34.800000000000097</c:v>
                </c:pt>
                <c:pt idx="349">
                  <c:v>34.900000000000098</c:v>
                </c:pt>
                <c:pt idx="350">
                  <c:v>35.000000000000099</c:v>
                </c:pt>
                <c:pt idx="351">
                  <c:v>35.100000000000101</c:v>
                </c:pt>
                <c:pt idx="352">
                  <c:v>35.200000000000102</c:v>
                </c:pt>
                <c:pt idx="353">
                  <c:v>35.300000000000097</c:v>
                </c:pt>
                <c:pt idx="354">
                  <c:v>35.400000000000098</c:v>
                </c:pt>
                <c:pt idx="355">
                  <c:v>35.500000000000099</c:v>
                </c:pt>
                <c:pt idx="356">
                  <c:v>35.600000000000101</c:v>
                </c:pt>
                <c:pt idx="357">
                  <c:v>35.700000000000102</c:v>
                </c:pt>
                <c:pt idx="358">
                  <c:v>35.800000000000097</c:v>
                </c:pt>
                <c:pt idx="359">
                  <c:v>35.900000000000098</c:v>
                </c:pt>
                <c:pt idx="360">
                  <c:v>36.000000000000099</c:v>
                </c:pt>
                <c:pt idx="361">
                  <c:v>36.100000000000101</c:v>
                </c:pt>
                <c:pt idx="362">
                  <c:v>36.200000000000102</c:v>
                </c:pt>
                <c:pt idx="363">
                  <c:v>36.300000000000097</c:v>
                </c:pt>
                <c:pt idx="364">
                  <c:v>36.400000000000098</c:v>
                </c:pt>
                <c:pt idx="365">
                  <c:v>36.500000000000099</c:v>
                </c:pt>
                <c:pt idx="366">
                  <c:v>36.600000000000101</c:v>
                </c:pt>
                <c:pt idx="367">
                  <c:v>36.700000000000102</c:v>
                </c:pt>
                <c:pt idx="368">
                  <c:v>36.800000000000097</c:v>
                </c:pt>
                <c:pt idx="369">
                  <c:v>36.900000000000098</c:v>
                </c:pt>
                <c:pt idx="370">
                  <c:v>37.000000000000099</c:v>
                </c:pt>
                <c:pt idx="371">
                  <c:v>37.100000000000101</c:v>
                </c:pt>
                <c:pt idx="372">
                  <c:v>37.200000000000102</c:v>
                </c:pt>
                <c:pt idx="373">
                  <c:v>37.300000000000097</c:v>
                </c:pt>
                <c:pt idx="374">
                  <c:v>37.400000000000098</c:v>
                </c:pt>
                <c:pt idx="375">
                  <c:v>37.500000000000199</c:v>
                </c:pt>
                <c:pt idx="376">
                  <c:v>37.6000000000002</c:v>
                </c:pt>
                <c:pt idx="377">
                  <c:v>37.700000000000202</c:v>
                </c:pt>
                <c:pt idx="378">
                  <c:v>37.800000000000203</c:v>
                </c:pt>
                <c:pt idx="379">
                  <c:v>37.900000000000198</c:v>
                </c:pt>
                <c:pt idx="380">
                  <c:v>38.000000000000199</c:v>
                </c:pt>
                <c:pt idx="381">
                  <c:v>38.1000000000002</c:v>
                </c:pt>
                <c:pt idx="382">
                  <c:v>38.200000000000202</c:v>
                </c:pt>
                <c:pt idx="383">
                  <c:v>38.300000000000203</c:v>
                </c:pt>
                <c:pt idx="384">
                  <c:v>38.400000000000198</c:v>
                </c:pt>
                <c:pt idx="385">
                  <c:v>38.500000000000199</c:v>
                </c:pt>
                <c:pt idx="386">
                  <c:v>38.6000000000002</c:v>
                </c:pt>
                <c:pt idx="387">
                  <c:v>38.700000000000202</c:v>
                </c:pt>
                <c:pt idx="388">
                  <c:v>38.800000000000203</c:v>
                </c:pt>
                <c:pt idx="389">
                  <c:v>38.900000000000198</c:v>
                </c:pt>
                <c:pt idx="390">
                  <c:v>39.000000000000199</c:v>
                </c:pt>
                <c:pt idx="391">
                  <c:v>39.1000000000002</c:v>
                </c:pt>
                <c:pt idx="392">
                  <c:v>39.200000000000202</c:v>
                </c:pt>
                <c:pt idx="393">
                  <c:v>39.300000000000203</c:v>
                </c:pt>
                <c:pt idx="394">
                  <c:v>39.400000000000198</c:v>
                </c:pt>
                <c:pt idx="395">
                  <c:v>39.500000000000199</c:v>
                </c:pt>
                <c:pt idx="396">
                  <c:v>39.6000000000002</c:v>
                </c:pt>
                <c:pt idx="397">
                  <c:v>39.700000000000202</c:v>
                </c:pt>
                <c:pt idx="398">
                  <c:v>39.800000000000203</c:v>
                </c:pt>
                <c:pt idx="399">
                  <c:v>39.900000000000198</c:v>
                </c:pt>
                <c:pt idx="400">
                  <c:v>40.000000000000199</c:v>
                </c:pt>
              </c:numCache>
            </c:numRef>
          </c:xVal>
          <c:yVal>
            <c:numRef>
              <c:f>計算!$K$3:$K$403</c:f>
              <c:numCache>
                <c:formatCode>General</c:formatCode>
                <c:ptCount val="401"/>
                <c:pt idx="0">
                  <c:v>0</c:v>
                </c:pt>
                <c:pt idx="1">
                  <c:v>8.8802970986687241E-13</c:v>
                </c:pt>
                <c:pt idx="2">
                  <c:v>7.6455325828036288E-11</c:v>
                </c:pt>
                <c:pt idx="3">
                  <c:v>1.0145797809671872E-9</c:v>
                </c:pt>
                <c:pt idx="4">
                  <c:v>6.2614262135651168E-9</c:v>
                </c:pt>
                <c:pt idx="5">
                  <c:v>2.5402334324680704E-8</c:v>
                </c:pt>
                <c:pt idx="6">
                  <c:v>7.903819301365545E-8</c:v>
                </c:pt>
                <c:pt idx="7">
                  <c:v>2.0477475324309717E-7</c:v>
                </c:pt>
                <c:pt idx="8">
                  <c:v>4.6399077123354303E-7</c:v>
                </c:pt>
                <c:pt idx="9">
                  <c:v>9.4904327121292702E-7</c:v>
                </c:pt>
                <c:pt idx="10">
                  <c:v>1.7905851520265996E-6</c:v>
                </c:pt>
                <c:pt idx="11">
                  <c:v>3.1647011752439096E-6</c:v>
                </c:pt>
                <c:pt idx="12">
                  <c:v>5.2996065723280709E-6</c:v>
                </c:pt>
                <c:pt idx="13">
                  <c:v>8.481693932485715E-6</c:v>
                </c:pt>
                <c:pt idx="14">
                  <c:v>1.3060755950290255E-5</c:v>
                </c:pt>
                <c:pt idx="15">
                  <c:v>1.9454252227836121E-5</c:v>
                </c:pt>
                <c:pt idx="16">
                  <c:v>2.8150526480789828E-5</c:v>
                </c:pt>
                <c:pt idx="17">
                  <c:v>3.9710915475633476E-5</c:v>
                </c:pt>
                <c:pt idx="18">
                  <c:v>5.477072242511923E-5</c:v>
                </c:pt>
                <c:pt idx="19">
                  <c:v>7.403905521277092E-5</c:v>
                </c:pt>
                <c:pt idx="20">
                  <c:v>9.8297553686745186E-5</c:v>
                </c:pt>
                <c:pt idx="21">
                  <c:v>1.2839805045224053E-4</c:v>
                </c:pt>
                <c:pt idx="22">
                  <c:v>1.6525922627111581E-4</c:v>
                </c:pt>
                <c:pt idx="23">
                  <c:v>2.0986233456997682E-4</c:v>
                </c:pt>
                <c:pt idx="24">
                  <c:v>2.6324607991872075E-4</c:v>
                </c:pt>
                <c:pt idx="25">
                  <c:v>3.2650074294226063E-4</c:v>
                </c:pt>
                <c:pt idx="26">
                  <c:v>4.0076164924828265E-4</c:v>
                </c:pt>
                <c:pt idx="27">
                  <c:v>4.8720208287071068E-4</c:v>
                </c:pt>
                <c:pt idx="28">
                  <c:v>5.8702574571266178E-4</c:v>
                </c:pt>
                <c:pt idx="29">
                  <c:v>7.0145886378295767E-4</c:v>
                </c:pt>
                <c:pt idx="30">
                  <c:v>8.317420389014102E-4</c:v>
                </c:pt>
                <c:pt idx="31">
                  <c:v>9.7912194122870945E-4</c:v>
                </c:pt>
                <c:pt idx="32">
                  <c:v>1.1448429336677281E-3</c:v>
                </c:pt>
                <c:pt idx="33">
                  <c:v>1.3301387140782187E-3</c:v>
                </c:pt>
                <c:pt idx="34">
                  <c:v>1.5362240555212212E-3</c:v>
                </c:pt>
                <c:pt idx="35">
                  <c:v>1.7642867185615214E-3</c:v>
                </c:pt>
                <c:pt idx="36">
                  <c:v>2.0154796031466877E-3</c:v>
                </c:pt>
                <c:pt idx="37">
                  <c:v>2.2909132008745461E-3</c:v>
                </c:pt>
                <c:pt idx="38">
                  <c:v>2.5916484016668202E-3</c:v>
                </c:pt>
                <c:pt idx="39">
                  <c:v>2.9186897020793694E-3</c:v>
                </c:pt>
                <c:pt idx="40">
                  <c:v>3.2729788557814125E-3</c:v>
                </c:pt>
                <c:pt idx="41">
                  <c:v>3.6553890001952112E-3</c:v>
                </c:pt>
                <c:pt idx="42">
                  <c:v>4.0667192869624294E-3</c:v>
                </c:pt>
                <c:pt idx="43">
                  <c:v>4.5076900378408615E-3</c:v>
                </c:pt>
                <c:pt idx="44">
                  <c:v>4.9789384418724479E-3</c:v>
                </c:pt>
                <c:pt idx="45">
                  <c:v>5.481014804231619E-3</c:v>
                </c:pt>
                <c:pt idx="46">
                  <c:v>6.0143793520819888E-3</c:v>
                </c:pt>
                <c:pt idx="47">
                  <c:v>6.5793995980554069E-3</c:v>
                </c:pt>
                <c:pt idx="48">
                  <c:v>7.1763482576298471E-3</c:v>
                </c:pt>
                <c:pt idx="49">
                  <c:v>7.8054017127244871E-3</c:v>
                </c:pt>
                <c:pt idx="50">
                  <c:v>8.4666390102524827E-3</c:v>
                </c:pt>
                <c:pt idx="51">
                  <c:v>9.1600413811680822E-3</c:v>
                </c:pt>
                <c:pt idx="52">
                  <c:v>9.8854922627108262E-3</c:v>
                </c:pt>
                <c:pt idx="53">
                  <c:v>1.064277780407007E-2</c:v>
                </c:pt>
                <c:pt idx="54">
                  <c:v>1.1431587833560391E-2</c:v>
                </c:pt>
                <c:pt idx="55">
                  <c:v>1.225151726359453E-2</c:v>
                </c:pt>
                <c:pt idx="56">
                  <c:v>1.3102067908251762E-2</c:v>
                </c:pt>
                <c:pt idx="57">
                  <c:v>1.3982650687046896E-2</c:v>
                </c:pt>
                <c:pt idx="58">
                  <c:v>1.4892588187592492E-2</c:v>
                </c:pt>
                <c:pt idx="59">
                  <c:v>1.5831117559194967E-2</c:v>
                </c:pt>
                <c:pt idx="60">
                  <c:v>1.6797393709014667E-2</c:v>
                </c:pt>
                <c:pt idx="61">
                  <c:v>1.7790492772235194E-2</c:v>
                </c:pt>
                <c:pt idx="62">
                  <c:v>1.8809415827703627E-2</c:v>
                </c:pt>
                <c:pt idx="63">
                  <c:v>1.9853092830711173E-2</c:v>
                </c:pt>
                <c:pt idx="64">
                  <c:v>2.0920386734954714E-2</c:v>
                </c:pt>
                <c:pt idx="65">
                  <c:v>2.2010097776247441E-2</c:v>
                </c:pt>
                <c:pt idx="66">
                  <c:v>2.3120967891202764E-2</c:v>
                </c:pt>
                <c:pt idx="67">
                  <c:v>2.4251685244896865E-2</c:v>
                </c:pt>
                <c:pt idx="68">
                  <c:v>2.5400888842392139E-2</c:v>
                </c:pt>
                <c:pt idx="69">
                  <c:v>2.6567173199973784E-2</c:v>
                </c:pt>
                <c:pt idx="70">
                  <c:v>2.7749093052993192E-2</c:v>
                </c:pt>
                <c:pt idx="71">
                  <c:v>2.8945168078316291E-2</c:v>
                </c:pt>
                <c:pt idx="72">
                  <c:v>3.015388761052613E-2</c:v>
                </c:pt>
                <c:pt idx="73">
                  <c:v>3.1373715332219984E-2</c:v>
                </c:pt>
                <c:pt idx="74">
                  <c:v>3.2603093919957978E-2</c:v>
                </c:pt>
                <c:pt idx="75">
                  <c:v>3.38404496286542E-2</c:v>
                </c:pt>
                <c:pt idx="76">
                  <c:v>3.5084196798444142E-2</c:v>
                </c:pt>
                <c:pt idx="77">
                  <c:v>3.6332742269305981E-2</c:v>
                </c:pt>
                <c:pt idx="78">
                  <c:v>3.7584489689947771E-2</c:v>
                </c:pt>
                <c:pt idx="79">
                  <c:v>3.8837843708695551E-2</c:v>
                </c:pt>
                <c:pt idx="80">
                  <c:v>4.0091214035320406E-2</c:v>
                </c:pt>
                <c:pt idx="81">
                  <c:v>4.1343019363917877E-2</c:v>
                </c:pt>
                <c:pt idx="82">
                  <c:v>4.2591691148104516E-2</c:v>
                </c:pt>
                <c:pt idx="83">
                  <c:v>4.3835677220906248E-2</c:v>
                </c:pt>
                <c:pt idx="84">
                  <c:v>4.5073445252795483E-2</c:v>
                </c:pt>
                <c:pt idx="85">
                  <c:v>4.6303486042366192E-2</c:v>
                </c:pt>
                <c:pt idx="86">
                  <c:v>4.752431663513508E-2</c:v>
                </c:pt>
                <c:pt idx="87">
                  <c:v>4.8734483266905125E-2</c:v>
                </c:pt>
                <c:pt idx="88">
                  <c:v>4.9932564129032908E-2</c:v>
                </c:pt>
                <c:pt idx="89">
                  <c:v>5.111717195379821E-2</c:v>
                </c:pt>
                <c:pt idx="90">
                  <c:v>5.2286956418886033E-2</c:v>
                </c:pt>
                <c:pt idx="91">
                  <c:v>5.3440606370748378E-2</c:v>
                </c:pt>
                <c:pt idx="92">
                  <c:v>5.4576851867331085E-2</c:v>
                </c:pt>
                <c:pt idx="93">
                  <c:v>5.5694466041312229E-2</c:v>
                </c:pt>
                <c:pt idx="94">
                  <c:v>5.6792266785615338E-2</c:v>
                </c:pt>
                <c:pt idx="95">
                  <c:v>5.7869118263533845E-2</c:v>
                </c:pt>
                <c:pt idx="96">
                  <c:v>5.8923932246321718E-2</c:v>
                </c:pt>
                <c:pt idx="97">
                  <c:v>5.9955669281586417E-2</c:v>
                </c:pt>
                <c:pt idx="98">
                  <c:v>6.0963339696250569E-2</c:v>
                </c:pt>
                <c:pt idx="99">
                  <c:v>6.1946004438243288E-2</c:v>
                </c:pt>
                <c:pt idx="100">
                  <c:v>6.2902775761425736E-2</c:v>
                </c:pt>
                <c:pt idx="101">
                  <c:v>6.3832817758567431E-2</c:v>
                </c:pt>
                <c:pt idx="102">
                  <c:v>6.4735346747460343E-2</c:v>
                </c:pt>
                <c:pt idx="103">
                  <c:v>6.5609631515483546E-2</c:v>
                </c:pt>
                <c:pt idx="104">
                  <c:v>6.6454993428141193E-2</c:v>
                </c:pt>
                <c:pt idx="105">
                  <c:v>6.7270806407247433E-2</c:v>
                </c:pt>
                <c:pt idx="106">
                  <c:v>6.8056496784572207E-2</c:v>
                </c:pt>
                <c:pt idx="107">
                  <c:v>6.8811543036859199E-2</c:v>
                </c:pt>
                <c:pt idx="108">
                  <c:v>6.9535475408203623E-2</c:v>
                </c:pt>
                <c:pt idx="109">
                  <c:v>7.0227875425820138E-2</c:v>
                </c:pt>
                <c:pt idx="110">
                  <c:v>7.0888375315256227E-2</c:v>
                </c:pt>
                <c:pt idx="111">
                  <c:v>7.1516657321102198E-2</c:v>
                </c:pt>
                <c:pt idx="112">
                  <c:v>7.2112452939225954E-2</c:v>
                </c:pt>
                <c:pt idx="113">
                  <c:v>7.2675542066516774E-2</c:v>
                </c:pt>
                <c:pt idx="114">
                  <c:v>7.3205752074060701E-2</c:v>
                </c:pt>
                <c:pt idx="115">
                  <c:v>7.3702956809590395E-2</c:v>
                </c:pt>
                <c:pt idx="116">
                  <c:v>7.4167075534957827E-2</c:v>
                </c:pt>
                <c:pt idx="117">
                  <c:v>7.4598071804270166E-2</c:v>
                </c:pt>
                <c:pt idx="118">
                  <c:v>7.4995952288207116E-2</c:v>
                </c:pt>
                <c:pt idx="119">
                  <c:v>7.5360765549906353E-2</c:v>
                </c:pt>
                <c:pt idx="120">
                  <c:v>7.5692600777660823E-2</c:v>
                </c:pt>
                <c:pt idx="121">
                  <c:v>7.5991586479520465E-2</c:v>
                </c:pt>
                <c:pt idx="122">
                  <c:v>7.6257889144732346E-2</c:v>
                </c:pt>
                <c:pt idx="123">
                  <c:v>7.6491711876787674E-2</c:v>
                </c:pt>
                <c:pt idx="124">
                  <c:v>7.6693293002673066E-2</c:v>
                </c:pt>
                <c:pt idx="125">
                  <c:v>7.686290466274949E-2</c:v>
                </c:pt>
                <c:pt idx="126">
                  <c:v>7.700085138550164E-2</c:v>
                </c:pt>
                <c:pt idx="127">
                  <c:v>7.710746865122077E-2</c:v>
                </c:pt>
                <c:pt idx="128">
                  <c:v>7.7183121448500092E-2</c:v>
                </c:pt>
                <c:pt idx="129">
                  <c:v>7.7228202827237594E-2</c:v>
                </c:pt>
                <c:pt idx="130">
                  <c:v>7.7243132451656163E-2</c:v>
                </c:pt>
                <c:pt idx="131">
                  <c:v>7.7228355156667539E-2</c:v>
                </c:pt>
                <c:pt idx="132">
                  <c:v>7.7184339510722483E-2</c:v>
                </c:pt>
                <c:pt idx="133">
                  <c:v>7.7111576388107381E-2</c:v>
                </c:pt>
                <c:pt idx="134">
                  <c:v>7.7010577553468532E-2</c:v>
                </c:pt>
                <c:pt idx="135">
                  <c:v>7.6881874261167035E-2</c:v>
                </c:pt>
                <c:pt idx="136">
                  <c:v>7.67260158718929E-2</c:v>
                </c:pt>
                <c:pt idx="137">
                  <c:v>7.6543568488796176E-2</c:v>
                </c:pt>
                <c:pt idx="138">
                  <c:v>7.6335113615224159E-2</c:v>
                </c:pt>
                <c:pt idx="139">
                  <c:v>7.6101246835991176E-2</c:v>
                </c:pt>
                <c:pt idx="140">
                  <c:v>7.5842576523946797E-2</c:v>
                </c:pt>
                <c:pt idx="141">
                  <c:v>7.5559722573454169E-2</c:v>
                </c:pt>
                <c:pt idx="142">
                  <c:v>7.5253315162238377E-2</c:v>
                </c:pt>
                <c:pt idx="143">
                  <c:v>7.4923993542920606E-2</c:v>
                </c:pt>
                <c:pt idx="144">
                  <c:v>7.457240486541121E-2</c:v>
                </c:pt>
                <c:pt idx="145">
                  <c:v>7.4199203031200853E-2</c:v>
                </c:pt>
                <c:pt idx="146">
                  <c:v>7.380504758045664E-2</c:v>
                </c:pt>
                <c:pt idx="147">
                  <c:v>7.3390602612705955E-2</c:v>
                </c:pt>
                <c:pt idx="148">
                  <c:v>7.2956535741769635E-2</c:v>
                </c:pt>
                <c:pt idx="149">
                  <c:v>7.2503517085491825E-2</c:v>
                </c:pt>
                <c:pt idx="150">
                  <c:v>7.2032218290703387E-2</c:v>
                </c:pt>
                <c:pt idx="151">
                  <c:v>7.1543311593754558E-2</c:v>
                </c:pt>
                <c:pt idx="152">
                  <c:v>7.1037468916843566E-2</c:v>
                </c:pt>
                <c:pt idx="153">
                  <c:v>7.051536100029078E-2</c:v>
                </c:pt>
                <c:pt idx="154">
                  <c:v>6.9977656570801544E-2</c:v>
                </c:pt>
                <c:pt idx="155">
                  <c:v>6.9425021545688123E-2</c:v>
                </c:pt>
                <c:pt idx="156">
                  <c:v>6.8858118272937946E-2</c:v>
                </c:pt>
                <c:pt idx="157">
                  <c:v>6.8277604806942574E-2</c:v>
                </c:pt>
                <c:pt idx="158">
                  <c:v>6.7684134219631806E-2</c:v>
                </c:pt>
                <c:pt idx="159">
                  <c:v>6.7078353946693384E-2</c:v>
                </c:pt>
                <c:pt idx="160">
                  <c:v>6.6460905168498077E-2</c:v>
                </c:pt>
                <c:pt idx="161">
                  <c:v>6.5832422225295034E-2</c:v>
                </c:pt>
                <c:pt idx="162">
                  <c:v>6.5193532066189899E-2</c:v>
                </c:pt>
                <c:pt idx="163">
                  <c:v>6.4544853731371976E-2</c:v>
                </c:pt>
                <c:pt idx="164">
                  <c:v>6.3886997867012893E-2</c:v>
                </c:pt>
                <c:pt idx="165">
                  <c:v>6.3220566272220072E-2</c:v>
                </c:pt>
                <c:pt idx="166">
                  <c:v>6.2546151477393008E-2</c:v>
                </c:pt>
                <c:pt idx="167">
                  <c:v>6.1864336353298049E-2</c:v>
                </c:pt>
                <c:pt idx="168">
                  <c:v>6.1175693750148662E-2</c:v>
                </c:pt>
                <c:pt idx="169">
                  <c:v>6.0480786165954398E-2</c:v>
                </c:pt>
                <c:pt idx="170">
                  <c:v>5.9780165443377206E-2</c:v>
                </c:pt>
                <c:pt idx="171">
                  <c:v>5.9074372494317774E-2</c:v>
                </c:pt>
                <c:pt idx="172">
                  <c:v>5.8363937051435888E-2</c:v>
                </c:pt>
                <c:pt idx="173">
                  <c:v>5.7649377445797123E-2</c:v>
                </c:pt>
                <c:pt idx="174">
                  <c:v>5.6931200409827049E-2</c:v>
                </c:pt>
                <c:pt idx="175">
                  <c:v>5.620990090474514E-2</c:v>
                </c:pt>
                <c:pt idx="176">
                  <c:v>5.5485961971646326E-2</c:v>
                </c:pt>
                <c:pt idx="177">
                  <c:v>5.4759854605392448E-2</c:v>
                </c:pt>
                <c:pt idx="178">
                  <c:v>5.4032037650475671E-2</c:v>
                </c:pt>
                <c:pt idx="179">
                  <c:v>5.3302957718016547E-2</c:v>
                </c:pt>
                <c:pt idx="180">
                  <c:v>5.2573049123059434E-2</c:v>
                </c:pt>
                <c:pt idx="181">
                  <c:v>5.1842733841335156E-2</c:v>
                </c:pt>
                <c:pt idx="182">
                  <c:v>5.111242148466303E-2</c:v>
                </c:pt>
                <c:pt idx="183">
                  <c:v>5.0382509294173809E-2</c:v>
                </c:pt>
                <c:pt idx="184">
                  <c:v>4.965338215054229E-2</c:v>
                </c:pt>
                <c:pt idx="185">
                  <c:v>4.8925412600428042E-2</c:v>
                </c:pt>
                <c:pt idx="186">
                  <c:v>4.8198960898334052E-2</c:v>
                </c:pt>
                <c:pt idx="187">
                  <c:v>4.7474375063104333E-2</c:v>
                </c:pt>
                <c:pt idx="188">
                  <c:v>4.6751990948294644E-2</c:v>
                </c:pt>
                <c:pt idx="189">
                  <c:v>4.6032132325664755E-2</c:v>
                </c:pt>
                <c:pt idx="190">
                  <c:v>4.5315110981054722E-2</c:v>
                </c:pt>
                <c:pt idx="191">
                  <c:v>4.4601226821919498E-2</c:v>
                </c:pt>
                <c:pt idx="192">
                  <c:v>4.3890767995825197E-2</c:v>
                </c:pt>
                <c:pt idx="193">
                  <c:v>4.3184011019203994E-2</c:v>
                </c:pt>
                <c:pt idx="194">
                  <c:v>4.2481220915704547E-2</c:v>
                </c:pt>
                <c:pt idx="195">
                  <c:v>4.1782651363478363E-2</c:v>
                </c:pt>
                <c:pt idx="196">
                  <c:v>4.1088544850765324E-2</c:v>
                </c:pt>
                <c:pt idx="197">
                  <c:v>4.0399132839157817E-2</c:v>
                </c:pt>
                <c:pt idx="198">
                  <c:v>3.9714635933942727E-2</c:v>
                </c:pt>
                <c:pt idx="199">
                  <c:v>3.9035264060937401E-2</c:v>
                </c:pt>
                <c:pt idx="200">
                  <c:v>3.8361216649255375E-2</c:v>
                </c:pt>
                <c:pt idx="201">
                  <c:v>3.7692682819456091E-2</c:v>
                </c:pt>
                <c:pt idx="202">
                  <c:v>3.7029841576550482E-2</c:v>
                </c:pt>
                <c:pt idx="203">
                  <c:v>3.6372862007355046E-2</c:v>
                </c:pt>
                <c:pt idx="204">
                  <c:v>3.5721903481703003E-2</c:v>
                </c:pt>
                <c:pt idx="205">
                  <c:v>3.5077115857041957E-2</c:v>
                </c:pt>
                <c:pt idx="206">
                  <c:v>3.443863968596475E-2</c:v>
                </c:pt>
                <c:pt idx="207">
                  <c:v>3.3806606426238027E-2</c:v>
                </c:pt>
                <c:pt idx="208">
                  <c:v>3.3181138652912522E-2</c:v>
                </c:pt>
                <c:pt idx="209">
                  <c:v>3.2562350272115223E-2</c:v>
                </c:pt>
                <c:pt idx="210">
                  <c:v>3.1950346736142568E-2</c:v>
                </c:pt>
                <c:pt idx="211">
                  <c:v>3.1345225259490281E-2</c:v>
                </c:pt>
                <c:pt idx="212">
                  <c:v>3.0747075035472596E-2</c:v>
                </c:pt>
                <c:pt idx="213">
                  <c:v>3.0155977453101366E-2</c:v>
                </c:pt>
                <c:pt idx="214">
                  <c:v>2.9572006313910049E-2</c:v>
                </c:pt>
                <c:pt idx="215">
                  <c:v>2.8995228048425775E-2</c:v>
                </c:pt>
                <c:pt idx="216">
                  <c:v>2.8425701932007004E-2</c:v>
                </c:pt>
                <c:pt idx="217">
                  <c:v>2.7863480299780093E-2</c:v>
                </c:pt>
                <c:pt idx="218">
                  <c:v>2.7308608760423743E-2</c:v>
                </c:pt>
                <c:pt idx="219">
                  <c:v>2.676112640856362E-2</c:v>
                </c:pt>
                <c:pt idx="220">
                  <c:v>2.6221066035554998E-2</c:v>
                </c:pt>
                <c:pt idx="221">
                  <c:v>2.5688454338444629E-2</c:v>
                </c:pt>
                <c:pt idx="222">
                  <c:v>2.5163312126916196E-2</c:v>
                </c:pt>
                <c:pt idx="223">
                  <c:v>2.4645654528037544E-2</c:v>
                </c:pt>
                <c:pt idx="224">
                  <c:v>2.4135491188639953E-2</c:v>
                </c:pt>
                <c:pt idx="225">
                  <c:v>2.363282647517196E-2</c:v>
                </c:pt>
                <c:pt idx="226">
                  <c:v>2.3137659670883163E-2</c:v>
                </c:pt>
                <c:pt idx="227">
                  <c:v>2.2649985170203044E-2</c:v>
                </c:pt>
                <c:pt idx="228">
                  <c:v>2.2169792670192992E-2</c:v>
                </c:pt>
                <c:pt idx="229">
                  <c:v>2.1697067358958801E-2</c:v>
                </c:pt>
                <c:pt idx="230">
                  <c:v>2.1231790100921983E-2</c:v>
                </c:pt>
                <c:pt idx="231">
                  <c:v>2.0773937618858214E-2</c:v>
                </c:pt>
                <c:pt idx="232">
                  <c:v>2.0323482672620023E-2</c:v>
                </c:pt>
                <c:pt idx="233">
                  <c:v>1.9880394234470897E-2</c:v>
                </c:pt>
                <c:pt idx="234">
                  <c:v>1.9444637660965904E-2</c:v>
                </c:pt>
                <c:pt idx="235">
                  <c:v>1.9016174861322517E-2</c:v>
                </c:pt>
                <c:pt idx="236">
                  <c:v>1.8594964462236383E-2</c:v>
                </c:pt>
                <c:pt idx="237">
                  <c:v>1.8180961969092271E-2</c:v>
                </c:pt>
                <c:pt idx="238">
                  <c:v>1.7774119923552278E-2</c:v>
                </c:pt>
                <c:pt idx="239">
                  <c:v>1.7374388057481576E-2</c:v>
                </c:pt>
                <c:pt idx="240">
                  <c:v>1.6981713443195899E-2</c:v>
                </c:pt>
                <c:pt idx="241">
                  <c:v>1.6596040640021764E-2</c:v>
                </c:pt>
                <c:pt idx="242">
                  <c:v>1.6217311837157081E-2</c:v>
                </c:pt>
                <c:pt idx="243">
                  <c:v>1.5845466992832135E-2</c:v>
                </c:pt>
                <c:pt idx="244">
                  <c:v>1.5480443969774929E-2</c:v>
                </c:pt>
                <c:pt idx="245">
                  <c:v>1.5122178666988935E-2</c:v>
                </c:pt>
                <c:pt idx="246">
                  <c:v>1.4770605147857038E-2</c:v>
                </c:pt>
                <c:pt idx="247">
                  <c:v>1.4425655764589386E-2</c:v>
                </c:pt>
                <c:pt idx="248">
                  <c:v>1.4087261279037285E-2</c:v>
                </c:pt>
                <c:pt idx="249">
                  <c:v>1.3755350979899312E-2</c:v>
                </c:pt>
                <c:pt idx="250">
                  <c:v>1.3429852796349144E-2</c:v>
                </c:pt>
                <c:pt idx="251">
                  <c:v>1.3110693408118414E-2</c:v>
                </c:pt>
                <c:pt idx="252">
                  <c:v>1.2797798352070884E-2</c:v>
                </c:pt>
                <c:pt idx="253">
                  <c:v>1.2491092125307288E-2</c:v>
                </c:pt>
                <c:pt idx="254">
                  <c:v>1.2190498284842765E-2</c:v>
                </c:pt>
                <c:pt idx="255">
                  <c:v>1.189593954390164E-2</c:v>
                </c:pt>
                <c:pt idx="256">
                  <c:v>1.1607337864876345E-2</c:v>
                </c:pt>
                <c:pt idx="257">
                  <c:v>1.1324614548999488E-2</c:v>
                </c:pt>
                <c:pt idx="258">
                  <c:v>1.1047690322780074E-2</c:v>
                </c:pt>
                <c:pt idx="259">
                  <c:v>1.0776485421256561E-2</c:v>
                </c:pt>
                <c:pt idx="260">
                  <c:v>1.0510919668120939E-2</c:v>
                </c:pt>
                <c:pt idx="261">
                  <c:v>1.0250912552769642E-2</c:v>
                </c:pt>
                <c:pt idx="262">
                  <c:v>9.9963833043381183E-3</c:v>
                </c:pt>
                <c:pt idx="263">
                  <c:v>9.7472509627771296E-3</c:v>
                </c:pt>
                <c:pt idx="264">
                  <c:v>9.5034344470295695E-3</c:v>
                </c:pt>
                <c:pt idx="265">
                  <c:v>9.2648526203679034E-3</c:v>
                </c:pt>
                <c:pt idx="266">
                  <c:v>9.0314243529522435E-3</c:v>
                </c:pt>
                <c:pt idx="267">
                  <c:v>8.8030685816704625E-3</c:v>
                </c:pt>
                <c:pt idx="268">
                  <c:v>8.5797043673212607E-3</c:v>
                </c:pt>
                <c:pt idx="269">
                  <c:v>8.3612509492025297E-3</c:v>
                </c:pt>
                <c:pt idx="270">
                  <c:v>8.1476277971663062E-3</c:v>
                </c:pt>
                <c:pt idx="271">
                  <c:v>7.9387546612029111E-3</c:v>
                </c:pt>
                <c:pt idx="272">
                  <c:v>7.7345516186158279E-3</c:v>
                </c:pt>
                <c:pt idx="273">
                  <c:v>7.5349391188497096E-3</c:v>
                </c:pt>
                <c:pt idx="274">
                  <c:v>7.339838026032954E-3</c:v>
                </c:pt>
                <c:pt idx="275">
                  <c:v>7.1491696592967165E-3</c:v>
                </c:pt>
                <c:pt idx="276">
                  <c:v>6.9628558309313571E-3</c:v>
                </c:pt>
                <c:pt idx="277">
                  <c:v>6.7808188824412235E-3</c:v>
                </c:pt>
                <c:pt idx="278">
                  <c:v>6.6029817185582042E-3</c:v>
                </c:pt>
                <c:pt idx="279">
                  <c:v>6.4292678392739036E-3</c:v>
                </c:pt>
                <c:pt idx="280">
                  <c:v>6.2596013699496647E-3</c:v>
                </c:pt>
                <c:pt idx="281">
                  <c:v>6.0939070895631841E-3</c:v>
                </c:pt>
                <c:pt idx="282">
                  <c:v>5.9321104571496463E-3</c:v>
                </c:pt>
                <c:pt idx="283">
                  <c:v>5.7741376364946854E-3</c:v>
                </c:pt>
                <c:pt idx="284">
                  <c:v>5.619915519135708E-3</c:v>
                </c:pt>
                <c:pt idx="285">
                  <c:v>5.4693717457271491E-3</c:v>
                </c:pt>
                <c:pt idx="286">
                  <c:v>5.3224347258247692E-3</c:v>
                </c:pt>
                <c:pt idx="287">
                  <c:v>5.1790336561427968E-3</c:v>
                </c:pt>
                <c:pt idx="288">
                  <c:v>5.0390985373371163E-3</c:v>
                </c:pt>
                <c:pt idx="289">
                  <c:v>4.9025601893668029E-3</c:v>
                </c:pt>
                <c:pt idx="290">
                  <c:v>4.7693502654850874E-3</c:v>
                </c:pt>
                <c:pt idx="291">
                  <c:v>4.6394012649102487E-3</c:v>
                </c:pt>
                <c:pt idx="292">
                  <c:v>4.5126465442256354E-3</c:v>
                </c:pt>
                <c:pt idx="293">
                  <c:v>4.3890203275573072E-3</c:v>
                </c:pt>
                <c:pt idx="294">
                  <c:v>4.2684577155764868E-3</c:v>
                </c:pt>
                <c:pt idx="295">
                  <c:v>4.1508946933733297E-3</c:v>
                </c:pt>
                <c:pt idx="296">
                  <c:v>4.036268137247224E-3</c:v>
                </c:pt>
                <c:pt idx="297">
                  <c:v>3.9245158204579741E-3</c:v>
                </c:pt>
                <c:pt idx="298">
                  <c:v>3.8155764179811694E-3</c:v>
                </c:pt>
                <c:pt idx="299">
                  <c:v>3.7093895103098868E-3</c:v>
                </c:pt>
                <c:pt idx="300">
                  <c:v>3.6058955863441009E-3</c:v>
                </c:pt>
                <c:pt idx="301">
                  <c:v>3.5050360454078572E-3</c:v>
                </c:pt>
                <c:pt idx="302">
                  <c:v>3.4067531984334309E-3</c:v>
                </c:pt>
                <c:pt idx="303">
                  <c:v>3.3109902683506058E-3</c:v>
                </c:pt>
                <c:pt idx="304">
                  <c:v>3.2176913897182498E-3</c:v>
                </c:pt>
                <c:pt idx="305">
                  <c:v>3.1268016076340822E-3</c:v>
                </c:pt>
                <c:pt idx="306">
                  <c:v>3.038266875958462E-3</c:v>
                </c:pt>
                <c:pt idx="307">
                  <c:v>2.9520340548847943E-3</c:v>
                </c:pt>
                <c:pt idx="308">
                  <c:v>2.8680509078916143E-3</c:v>
                </c:pt>
                <c:pt idx="309">
                  <c:v>2.786266098107104E-3</c:v>
                </c:pt>
                <c:pt idx="310">
                  <c:v>2.7066291841177639E-3</c:v>
                </c:pt>
                <c:pt idx="311">
                  <c:v>2.6290906152514133E-3</c:v>
                </c:pt>
                <c:pt idx="312">
                  <c:v>2.5536017263638354E-3</c:v>
                </c:pt>
                <c:pt idx="313">
                  <c:v>2.4801147321573966E-3</c:v>
                </c:pt>
                <c:pt idx="314">
                  <c:v>2.4085827210591688E-3</c:v>
                </c:pt>
                <c:pt idx="315">
                  <c:v>2.3389596486850617E-3</c:v>
                </c:pt>
                <c:pt idx="316">
                  <c:v>2.2712003309156631E-3</c:v>
                </c:pt>
                <c:pt idx="317">
                  <c:v>2.2052604366086491E-3</c:v>
                </c:pt>
                <c:pt idx="318">
                  <c:v>2.1410964799716374E-3</c:v>
                </c:pt>
                <c:pt idx="319">
                  <c:v>2.078665812618698E-3</c:v>
                </c:pt>
                <c:pt idx="320">
                  <c:v>2.0179266153327615E-3</c:v>
                </c:pt>
                <c:pt idx="321">
                  <c:v>1.9588378895554425E-3</c:v>
                </c:pt>
                <c:pt idx="322">
                  <c:v>1.9013594486250107E-3</c:v>
                </c:pt>
                <c:pt idx="323">
                  <c:v>1.8454519087824127E-3</c:v>
                </c:pt>
                <c:pt idx="324">
                  <c:v>1.7910766799645336E-3</c:v>
                </c:pt>
                <c:pt idx="325">
                  <c:v>1.7381959564032026E-3</c:v>
                </c:pt>
                <c:pt idx="326">
                  <c:v>1.6867727070475622E-3</c:v>
                </c:pt>
                <c:pt idx="327">
                  <c:v>1.6367706658269171E-3</c:v>
                </c:pt>
                <c:pt idx="328">
                  <c:v>1.5881543217703576E-3</c:v>
                </c:pt>
                <c:pt idx="329">
                  <c:v>1.5408889089987951E-3</c:v>
                </c:pt>
                <c:pt idx="330">
                  <c:v>1.4949403966044983E-3</c:v>
                </c:pt>
                <c:pt idx="331">
                  <c:v>1.4502754784324115E-3</c:v>
                </c:pt>
                <c:pt idx="332">
                  <c:v>1.4068615627770746E-3</c:v>
                </c:pt>
                <c:pt idx="333">
                  <c:v>1.3646667620082686E-3</c:v>
                </c:pt>
                <c:pt idx="334">
                  <c:v>1.3236598821379443E-3</c:v>
                </c:pt>
                <c:pt idx="335">
                  <c:v>1.2838104123404812E-3</c:v>
                </c:pt>
                <c:pt idx="336">
                  <c:v>1.2450885144376297E-3</c:v>
                </c:pt>
                <c:pt idx="337">
                  <c:v>1.2074650123591046E-3</c:v>
                </c:pt>
                <c:pt idx="338">
                  <c:v>1.1709113815892075E-3</c:v>
                </c:pt>
                <c:pt idx="339">
                  <c:v>1.1353997386092914E-3</c:v>
                </c:pt>
                <c:pt idx="340">
                  <c:v>1.1009028303455536E-3</c:v>
                </c:pt>
                <c:pt idx="341">
                  <c:v>1.0673940236309355E-3</c:v>
                </c:pt>
                <c:pt idx="342">
                  <c:v>1.0348472946896928E-3</c:v>
                </c:pt>
                <c:pt idx="343">
                  <c:v>1.0032372186525478E-3</c:v>
                </c:pt>
                <c:pt idx="344">
                  <c:v>9.7253895911003088E-4</c:v>
                </c:pt>
                <c:pt idx="345">
                  <c:v>9.4272825771116934E-4</c:v>
                </c:pt>
                <c:pt idx="346">
                  <c:v>9.1378142381421973E-4</c:v>
                </c:pt>
                <c:pt idx="347">
                  <c:v>8.8567532419585988E-4</c:v>
                </c:pt>
                <c:pt idx="348">
                  <c:v>8.5838737282476298E-4</c:v>
                </c:pt>
                <c:pt idx="349">
                  <c:v>8.3189552070520652E-4</c:v>
                </c:pt>
                <c:pt idx="350">
                  <c:v>8.0617824579596979E-4</c:v>
                </c:pt>
                <c:pt idx="351">
                  <c:v>7.812145430094277E-4</c:v>
                </c:pt>
                <c:pt idx="352">
                  <c:v>7.5698391429547378E-4</c:v>
                </c:pt>
                <c:pt idx="353">
                  <c:v>7.3346635881453191E-4</c:v>
                </c:pt>
                <c:pt idx="354">
                  <c:v>7.1064236320364461E-4</c:v>
                </c:pt>
                <c:pt idx="355">
                  <c:v>6.8849289193936283E-4</c:v>
                </c:pt>
                <c:pt idx="356">
                  <c:v>6.6699937780081032E-4</c:v>
                </c:pt>
                <c:pt idx="357">
                  <c:v>6.4614371243609792E-4</c:v>
                </c:pt>
                <c:pt idx="358">
                  <c:v>6.2590823703497238E-4</c:v>
                </c:pt>
                <c:pt idx="359">
                  <c:v>6.0627573311033609E-4</c:v>
                </c:pt>
                <c:pt idx="360">
                  <c:v>5.8722941339106485E-4</c:v>
                </c:pt>
                <c:pt idx="361">
                  <c:v>5.6875291282827169E-4</c:v>
                </c:pt>
                <c:pt idx="362">
                  <c:v>5.5083027971701364E-4</c:v>
                </c:pt>
                <c:pt idx="363">
                  <c:v>5.334459669351665E-4</c:v>
                </c:pt>
                <c:pt idx="364">
                  <c:v>5.1658482330104382E-4</c:v>
                </c:pt>
                <c:pt idx="365">
                  <c:v>5.002320850511214E-4</c:v>
                </c:pt>
                <c:pt idx="366">
                  <c:v>4.8437336743904237E-4</c:v>
                </c:pt>
                <c:pt idx="367">
                  <c:v>4.6899465645692032E-4</c:v>
                </c:pt>
                <c:pt idx="368">
                  <c:v>4.5408230067979451E-4</c:v>
                </c:pt>
                <c:pt idx="369">
                  <c:v>4.3962300323389675E-4</c:v>
                </c:pt>
                <c:pt idx="370">
                  <c:v>4.2560381388931378E-4</c:v>
                </c:pt>
                <c:pt idx="371">
                  <c:v>4.1201212127739444E-4</c:v>
                </c:pt>
                <c:pt idx="372">
                  <c:v>3.9883564523319001E-4</c:v>
                </c:pt>
                <c:pt idx="373">
                  <c:v>3.8606242926305073E-4</c:v>
                </c:pt>
                <c:pt idx="374">
                  <c:v>3.7368083313738914E-4</c:v>
                </c:pt>
                <c:pt idx="375">
                  <c:v>3.6167952560849369E-4</c:v>
                </c:pt>
                <c:pt idx="376">
                  <c:v>3.5004747725324211E-4</c:v>
                </c:pt>
                <c:pt idx="377">
                  <c:v>3.3877395344022966E-4</c:v>
                </c:pt>
                <c:pt idx="378">
                  <c:v>3.2784850742112074E-4</c:v>
                </c:pt>
                <c:pt idx="379">
                  <c:v>3.1726097354554624E-4</c:v>
                </c:pt>
                <c:pt idx="380">
                  <c:v>3.0700146059901471E-4</c:v>
                </c:pt>
                <c:pt idx="381">
                  <c:v>2.970603452631639E-4</c:v>
                </c:pt>
                <c:pt idx="382">
                  <c:v>2.874282656975763E-4</c:v>
                </c:pt>
                <c:pt idx="383">
                  <c:v>2.78096115242356E-4</c:v>
                </c:pt>
                <c:pt idx="384">
                  <c:v>2.6905503624056104E-4</c:v>
                </c:pt>
                <c:pt idx="385">
                  <c:v>2.6029641397953921E-4</c:v>
                </c:pt>
                <c:pt idx="386">
                  <c:v>2.5181187075016154E-4</c:v>
                </c:pt>
                <c:pt idx="387">
                  <c:v>2.435932600228745E-4</c:v>
                </c:pt>
                <c:pt idx="388">
                  <c:v>2.3563266073945875E-4</c:v>
                </c:pt>
                <c:pt idx="389">
                  <c:v>2.2792237171933259E-4</c:v>
                </c:pt>
                <c:pt idx="390">
                  <c:v>2.2045490617918421E-4</c:v>
                </c:pt>
                <c:pt idx="391">
                  <c:v>2.1322298636469717E-4</c:v>
                </c:pt>
                <c:pt idx="392">
                  <c:v>2.062195382930732E-4</c:v>
                </c:pt>
                <c:pt idx="393">
                  <c:v>1.9943768660504504E-4</c:v>
                </c:pt>
                <c:pt idx="394">
                  <c:v>1.9287074952503016E-4</c:v>
                </c:pt>
                <c:pt idx="395">
                  <c:v>1.8651223392804849E-4</c:v>
                </c:pt>
                <c:pt idx="396">
                  <c:v>1.8035583051201635E-4</c:v>
                </c:pt>
                <c:pt idx="397">
                  <c:v>1.7439540907398301E-4</c:v>
                </c:pt>
                <c:pt idx="398">
                  <c:v>1.6862501388888474E-4</c:v>
                </c:pt>
                <c:pt idx="399">
                  <c:v>1.6303885918935384E-4</c:v>
                </c:pt>
                <c:pt idx="400">
                  <c:v>1.5763132474511381E-4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412352"/>
        <c:axId val="109413888"/>
      </c:scatterChart>
      <c:valAx>
        <c:axId val="109412352"/>
        <c:scaling>
          <c:orientation val="minMax"/>
          <c:max val="40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9413888"/>
        <c:crosses val="autoZero"/>
        <c:crossBetween val="midCat"/>
      </c:valAx>
      <c:valAx>
        <c:axId val="10941388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941235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18978102189781"/>
          <c:y val="8.9655172413793102E-2"/>
          <c:w val="0.86131386861313863"/>
          <c:h val="0.75172413793103443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計算!$M$3:$M$163</c:f>
              <c:numCache>
                <c:formatCode>General</c:formatCode>
                <c:ptCount val="16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2.5499999999999998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</c:v>
                </c:pt>
                <c:pt idx="77">
                  <c:v>3.85</c:v>
                </c:pt>
                <c:pt idx="78">
                  <c:v>3.9</c:v>
                </c:pt>
                <c:pt idx="79">
                  <c:v>3.95</c:v>
                </c:pt>
                <c:pt idx="80">
                  <c:v>4</c:v>
                </c:pt>
                <c:pt idx="81">
                  <c:v>4.05</c:v>
                </c:pt>
                <c:pt idx="82">
                  <c:v>4.0999999999999996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</c:v>
                </c:pt>
                <c:pt idx="86">
                  <c:v>4.3</c:v>
                </c:pt>
                <c:pt idx="87">
                  <c:v>4.3499999999999996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</c:v>
                </c:pt>
                <c:pt idx="91">
                  <c:v>4.55</c:v>
                </c:pt>
                <c:pt idx="92">
                  <c:v>4.5999999999999996</c:v>
                </c:pt>
                <c:pt idx="93">
                  <c:v>4.6500000000000004</c:v>
                </c:pt>
                <c:pt idx="94">
                  <c:v>4.7</c:v>
                </c:pt>
                <c:pt idx="95">
                  <c:v>4.75</c:v>
                </c:pt>
                <c:pt idx="96">
                  <c:v>4.8</c:v>
                </c:pt>
                <c:pt idx="97">
                  <c:v>4.8499999999999996</c:v>
                </c:pt>
                <c:pt idx="98">
                  <c:v>4.9000000000000004</c:v>
                </c:pt>
                <c:pt idx="99">
                  <c:v>4.95</c:v>
                </c:pt>
                <c:pt idx="100">
                  <c:v>5</c:v>
                </c:pt>
                <c:pt idx="101">
                  <c:v>5.05</c:v>
                </c:pt>
                <c:pt idx="102">
                  <c:v>5.0999999999999996</c:v>
                </c:pt>
                <c:pt idx="103">
                  <c:v>5.15</c:v>
                </c:pt>
                <c:pt idx="104">
                  <c:v>5.2</c:v>
                </c:pt>
                <c:pt idx="105">
                  <c:v>5.25</c:v>
                </c:pt>
                <c:pt idx="106">
                  <c:v>5.3</c:v>
                </c:pt>
                <c:pt idx="107">
                  <c:v>5.35</c:v>
                </c:pt>
                <c:pt idx="108">
                  <c:v>5.3999999999999897</c:v>
                </c:pt>
                <c:pt idx="109">
                  <c:v>5.4499999999999904</c:v>
                </c:pt>
                <c:pt idx="110">
                  <c:v>5.4999999999999902</c:v>
                </c:pt>
                <c:pt idx="111">
                  <c:v>5.5499999999999901</c:v>
                </c:pt>
                <c:pt idx="112">
                  <c:v>5.5999999999999899</c:v>
                </c:pt>
                <c:pt idx="113">
                  <c:v>5.6499999999999897</c:v>
                </c:pt>
                <c:pt idx="114">
                  <c:v>5.6999999999999904</c:v>
                </c:pt>
                <c:pt idx="115">
                  <c:v>5.7499999999999902</c:v>
                </c:pt>
                <c:pt idx="116">
                  <c:v>5.7999999999999901</c:v>
                </c:pt>
                <c:pt idx="117">
                  <c:v>5.8499999999999899</c:v>
                </c:pt>
                <c:pt idx="118">
                  <c:v>5.8999999999999897</c:v>
                </c:pt>
                <c:pt idx="119">
                  <c:v>5.9499999999999904</c:v>
                </c:pt>
                <c:pt idx="120">
                  <c:v>5.9999999999999902</c:v>
                </c:pt>
                <c:pt idx="121">
                  <c:v>6.0499999999999901</c:v>
                </c:pt>
                <c:pt idx="122">
                  <c:v>6.0999999999999899</c:v>
                </c:pt>
                <c:pt idx="123">
                  <c:v>6.1499999999999897</c:v>
                </c:pt>
                <c:pt idx="124">
                  <c:v>6.1999999999999904</c:v>
                </c:pt>
                <c:pt idx="125">
                  <c:v>6.2499999999999902</c:v>
                </c:pt>
                <c:pt idx="126">
                  <c:v>6.2999999999999901</c:v>
                </c:pt>
                <c:pt idx="127">
                  <c:v>6.3499999999999899</c:v>
                </c:pt>
                <c:pt idx="128">
                  <c:v>6.3999999999999897</c:v>
                </c:pt>
                <c:pt idx="129">
                  <c:v>6.4499999999999904</c:v>
                </c:pt>
                <c:pt idx="130">
                  <c:v>6.4999999999999902</c:v>
                </c:pt>
                <c:pt idx="131">
                  <c:v>6.5499999999999901</c:v>
                </c:pt>
                <c:pt idx="132">
                  <c:v>6.5999999999999899</c:v>
                </c:pt>
                <c:pt idx="133">
                  <c:v>6.6499999999999897</c:v>
                </c:pt>
                <c:pt idx="134">
                  <c:v>6.6999999999999904</c:v>
                </c:pt>
                <c:pt idx="135">
                  <c:v>6.7499999999999902</c:v>
                </c:pt>
                <c:pt idx="136">
                  <c:v>6.7999999999999901</c:v>
                </c:pt>
                <c:pt idx="137">
                  <c:v>6.8499999999999899</c:v>
                </c:pt>
                <c:pt idx="138">
                  <c:v>6.8999999999999897</c:v>
                </c:pt>
                <c:pt idx="139">
                  <c:v>6.9499999999999904</c:v>
                </c:pt>
                <c:pt idx="140">
                  <c:v>6.9999999999999902</c:v>
                </c:pt>
                <c:pt idx="141">
                  <c:v>7.0499999999999901</c:v>
                </c:pt>
                <c:pt idx="142">
                  <c:v>7.0999999999999899</c:v>
                </c:pt>
                <c:pt idx="143">
                  <c:v>7.1499999999999897</c:v>
                </c:pt>
                <c:pt idx="144">
                  <c:v>7.1999999999999904</c:v>
                </c:pt>
                <c:pt idx="145">
                  <c:v>7.2499999999999902</c:v>
                </c:pt>
                <c:pt idx="146">
                  <c:v>7.2999999999999901</c:v>
                </c:pt>
                <c:pt idx="147">
                  <c:v>7.3499999999999899</c:v>
                </c:pt>
                <c:pt idx="148">
                  <c:v>7.3999999999999897</c:v>
                </c:pt>
                <c:pt idx="149">
                  <c:v>7.4499999999999904</c:v>
                </c:pt>
                <c:pt idx="150">
                  <c:v>7.4999999999999902</c:v>
                </c:pt>
                <c:pt idx="151">
                  <c:v>7.5499999999999901</c:v>
                </c:pt>
                <c:pt idx="152">
                  <c:v>7.5999999999999899</c:v>
                </c:pt>
                <c:pt idx="153">
                  <c:v>7.6499999999999897</c:v>
                </c:pt>
                <c:pt idx="154">
                  <c:v>7.6999999999999904</c:v>
                </c:pt>
                <c:pt idx="155">
                  <c:v>7.7499999999999902</c:v>
                </c:pt>
                <c:pt idx="156">
                  <c:v>7.7999999999999901</c:v>
                </c:pt>
                <c:pt idx="157">
                  <c:v>7.8499999999999899</c:v>
                </c:pt>
                <c:pt idx="158">
                  <c:v>7.8999999999999897</c:v>
                </c:pt>
                <c:pt idx="159">
                  <c:v>7.9499999999999904</c:v>
                </c:pt>
                <c:pt idx="160">
                  <c:v>7.9999999999999902</c:v>
                </c:pt>
              </c:numCache>
            </c:numRef>
          </c:xVal>
          <c:yVal>
            <c:numRef>
              <c:f>計算!$N$3:$N$163</c:f>
              <c:numCache>
                <c:formatCode>General</c:formatCode>
                <c:ptCount val="161"/>
                <c:pt idx="1">
                  <c:v>0.94937816750250303</c:v>
                </c:pt>
                <c:pt idx="2">
                  <c:v>0.90141227329141327</c:v>
                </c:pt>
                <c:pt idx="3">
                  <c:v>0.85595809060184846</c:v>
                </c:pt>
                <c:pt idx="4">
                  <c:v>0.81287948863841664</c:v>
                </c:pt>
                <c:pt idx="5">
                  <c:v>0.772047963360182</c:v>
                </c:pt>
                <c:pt idx="6">
                  <c:v>0.73334219631181974</c:v>
                </c:pt>
                <c:pt idx="7">
                  <c:v>0.69664763977383348</c:v>
                </c:pt>
                <c:pt idx="8">
                  <c:v>0.66185612661417692</c:v>
                </c:pt>
                <c:pt idx="9">
                  <c:v>0.62886550332596791</c:v>
                </c:pt>
                <c:pt idx="10">
                  <c:v>0.59757928483164635</c:v>
                </c:pt>
                <c:pt idx="11">
                  <c:v>0.56790632972340738</c:v>
                </c:pt>
                <c:pt idx="12">
                  <c:v>0.53976053469340279</c:v>
                </c:pt>
                <c:pt idx="13">
                  <c:v>0.51306054698545833</c:v>
                </c:pt>
                <c:pt idx="14">
                  <c:v>0.48772949377326846</c:v>
                </c:pt>
                <c:pt idx="15">
                  <c:v>0.46369472743850437</c:v>
                </c:pt>
                <c:pt idx="16">
                  <c:v>0.44088758578636472</c:v>
                </c:pt>
                <c:pt idx="17">
                  <c:v>0.41924316629605879</c:v>
                </c:pt>
                <c:pt idx="18">
                  <c:v>0.39870011355984469</c:v>
                </c:pt>
                <c:pt idx="19">
                  <c:v>0.37920041911677693</c:v>
                </c:pt>
                <c:pt idx="20">
                  <c:v>0.36068923293650412</c:v>
                </c:pt>
                <c:pt idx="21">
                  <c:v>0.34311468585450638</c:v>
                </c:pt>
                <c:pt idx="22">
                  <c:v>0.32642772230328188</c:v>
                </c:pt>
                <c:pt idx="23">
                  <c:v>0.31058194272437745</c:v>
                </c:pt>
                <c:pt idx="24">
                  <c:v>0.29553345508398415</c:v>
                </c:pt>
                <c:pt idx="25">
                  <c:v>0.28124073495024965</c:v>
                </c:pt>
                <c:pt idx="26">
                  <c:v>0.26766449362365802</c:v>
                </c:pt>
                <c:pt idx="27">
                  <c:v>0.25476755384293204</c:v>
                </c:pt>
                <c:pt idx="28">
                  <c:v>0.24251473261806342</c:v>
                </c:pt>
                <c:pt idx="29">
                  <c:v>0.23087273076939036</c:v>
                </c:pt>
                <c:pt idx="30">
                  <c:v>0.21981002877726002</c:v>
                </c:pt>
                <c:pt idx="31">
                  <c:v>0.20929678857080536</c:v>
                </c:pt>
                <c:pt idx="32">
                  <c:v>0.19930476090688726</c:v>
                </c:pt>
                <c:pt idx="33">
                  <c:v>0.18980719801134557</c:v>
                </c:pt>
                <c:pt idx="34">
                  <c:v>0.18077877117450544</c:v>
                </c:pt>
                <c:pt idx="35">
                  <c:v>0.17219549301143888</c:v>
                </c:pt>
                <c:pt idx="36">
                  <c:v>0.16403464411490376</c:v>
                </c:pt>
                <c:pt idx="37">
                  <c:v>0.15627470384521031</c:v>
                </c:pt>
                <c:pt idx="38">
                  <c:v>0.14889528501659821</c:v>
                </c:pt>
                <c:pt idx="39">
                  <c:v>0.14187707225408572</c:v>
                </c:pt>
                <c:pt idx="40">
                  <c:v>0.13520176380825341</c:v>
                </c:pt>
                <c:pt idx="41">
                  <c:v>0.12885201662809065</c:v>
                </c:pt>
                <c:pt idx="42">
                  <c:v>0.12281139450392653</c:v>
                </c:pt>
                <c:pt idx="43">
                  <c:v>0.11706431910363273</c:v>
                </c:pt>
                <c:pt idx="44">
                  <c:v>0.11159602373576429</c:v>
                </c:pt>
                <c:pt idx="45">
                  <c:v>0.10639250968315248</c:v>
                </c:pt>
                <c:pt idx="46">
                  <c:v>0.10144050495970422</c:v>
                </c:pt>
                <c:pt idx="47">
                  <c:v>9.6727425351847043E-2</c:v>
                </c:pt>
                <c:pt idx="48">
                  <c:v>9.2241337614214727E-2</c:v>
                </c:pt>
                <c:pt idx="49">
                  <c:v>8.7970924696829864E-2</c:v>
                </c:pt>
                <c:pt idx="50">
                  <c:v>8.3905452888240223E-2</c:v>
                </c:pt>
                <c:pt idx="51">
                  <c:v>8.0034740765829074E-2</c:v>
                </c:pt>
                <c:pt idx="52">
                  <c:v>7.6349129850880243E-2</c:v>
                </c:pt>
                <c:pt idx="53">
                  <c:v>7.283945687194962E-2</c:v>
                </c:pt>
                <c:pt idx="54">
                  <c:v>6.9497027545716711E-2</c:v>
                </c:pt>
                <c:pt idx="55">
                  <c:v>6.6313591789766327E-2</c:v>
                </c:pt>
                <c:pt idx="56">
                  <c:v>6.3281320286717568E-2</c:v>
                </c:pt>
                <c:pt idx="57">
                  <c:v>6.0392782323784804E-2</c:v>
                </c:pt>
                <c:pt idx="58">
                  <c:v>5.7640924836246075E-2</c:v>
                </c:pt>
                <c:pt idx="59">
                  <c:v>5.5019052587421985E-2</c:v>
                </c:pt>
                <c:pt idx="60">
                  <c:v>5.252080942165515E-2</c:v>
                </c:pt>
                <c:pt idx="61">
                  <c:v>5.0140160530429946E-2</c:v>
                </c:pt>
                <c:pt idx="62">
                  <c:v>4.7871375675214448E-2</c:v>
                </c:pt>
                <c:pt idx="63">
                  <c:v>4.570901331383604E-2</c:v>
                </c:pt>
                <c:pt idx="64">
                  <c:v>4.3647905580250702E-2</c:v>
                </c:pt>
                <c:pt idx="65">
                  <c:v>4.1683144070427079E-2</c:v>
                </c:pt>
                <c:pt idx="66">
                  <c:v>3.9810066389764802E-2</c:v>
                </c:pt>
                <c:pt idx="67">
                  <c:v>3.8024243420003247E-2</c:v>
                </c:pt>
                <c:pt idx="68">
                  <c:v>3.632146726596848E-2</c:v>
                </c:pt>
                <c:pt idx="69">
                  <c:v>3.4697739844753009E-2</c:v>
                </c:pt>
                <c:pt idx="70">
                  <c:v>3.3149262082044738E-2</c:v>
                </c:pt>
                <c:pt idx="71">
                  <c:v>3.1672423682314217E-2</c:v>
                </c:pt>
                <c:pt idx="72">
                  <c:v>3.0263793441449343E-2</c:v>
                </c:pt>
                <c:pt idx="73">
                  <c:v>2.8920110072197219E-2</c:v>
                </c:pt>
                <c:pt idx="74">
                  <c:v>2.7638273514438833E-2</c:v>
                </c:pt>
                <c:pt idx="75">
                  <c:v>2.6415336703894825E-2</c:v>
                </c:pt>
                <c:pt idx="76">
                  <c:v>2.5248497774339244E-2</c:v>
                </c:pt>
                <c:pt idx="77">
                  <c:v>2.413509266979463E-2</c:v>
                </c:pt>
                <c:pt idx="78">
                  <c:v>2.3072588144494959E-2</c:v>
                </c:pt>
                <c:pt idx="79">
                  <c:v>2.2058575129642374E-2</c:v>
                </c:pt>
                <c:pt idx="80">
                  <c:v>2.1090762447152488E-2</c:v>
                </c:pt>
                <c:pt idx="81">
                  <c:v>2.0166970851682418E-2</c:v>
                </c:pt>
                <c:pt idx="82">
                  <c:v>1.9285127383275369E-2</c:v>
                </c:pt>
                <c:pt idx="83">
                  <c:v>1.8443260013933108E-2</c:v>
                </c:pt>
                <c:pt idx="84">
                  <c:v>1.7639492572351954E-2</c:v>
                </c:pt>
                <c:pt idx="85">
                  <c:v>1.6872039931927145E-2</c:v>
                </c:pt>
                <c:pt idx="86">
                  <c:v>1.61392034479526E-2</c:v>
                </c:pt>
                <c:pt idx="87">
                  <c:v>1.543936663071702E-2</c:v>
                </c:pt>
                <c:pt idx="88">
                  <c:v>1.4770991041928288E-2</c:v>
                </c:pt>
                <c:pt idx="89">
                  <c:v>1.4132612402587017E-2</c:v>
                </c:pt>
                <c:pt idx="90">
                  <c:v>1.3522836901081355E-2</c:v>
                </c:pt>
                <c:pt idx="91">
                  <c:v>1.294033769088815E-2</c:v>
                </c:pt>
                <c:pt idx="92">
                  <c:v>1.2383851567845789E-2</c:v>
                </c:pt>
                <c:pt idx="93">
                  <c:v>1.1852175817509926E-2</c:v>
                </c:pt>
                <c:pt idx="94">
                  <c:v>1.1344165223620395E-2</c:v>
                </c:pt>
                <c:pt idx="95">
                  <c:v>1.0858729229193889E-2</c:v>
                </c:pt>
                <c:pt idx="96">
                  <c:v>1.0394829242218332E-2</c:v>
                </c:pt>
                <c:pt idx="97">
                  <c:v>9.9514760783576076E-3</c:v>
                </c:pt>
                <c:pt idx="98">
                  <c:v>9.5277275334873044E-3</c:v>
                </c:pt>
                <c:pt idx="99">
                  <c:v>9.1226860792680935E-3</c:v>
                </c:pt>
                <c:pt idx="100">
                  <c:v>8.7354966753300876E-3</c:v>
                </c:pt>
                <c:pt idx="101">
                  <c:v>8.3653446919868812E-3</c:v>
                </c:pt>
                <c:pt idx="102">
                  <c:v>8.0114539377245837E-3</c:v>
                </c:pt>
                <c:pt idx="103">
                  <c:v>7.6730847860194528E-3</c:v>
                </c:pt>
                <c:pt idx="104">
                  <c:v>7.3495323963295306E-3</c:v>
                </c:pt>
                <c:pt idx="105">
                  <c:v>7.0401250243807001E-3</c:v>
                </c:pt>
                <c:pt idx="106">
                  <c:v>6.7442224171282367E-3</c:v>
                </c:pt>
                <c:pt idx="107">
                  <c:v>6.461214288020798E-3</c:v>
                </c:pt>
                <c:pt idx="108">
                  <c:v>6.1905188684262587E-3</c:v>
                </c:pt>
                <c:pt idx="109">
                  <c:v>5.9315815312983456E-3</c:v>
                </c:pt>
                <c:pt idx="110">
                  <c:v>5.683873483372159E-3</c:v>
                </c:pt>
                <c:pt idx="111">
                  <c:v>5.4468905223707354E-3</c:v>
                </c:pt>
                <c:pt idx="112">
                  <c:v>5.2201518558930224E-3</c:v>
                </c:pt>
                <c:pt idx="113">
                  <c:v>5.0031989788279461E-3</c:v>
                </c:pt>
                <c:pt idx="114">
                  <c:v>4.7955946063057038E-3</c:v>
                </c:pt>
                <c:pt idx="115">
                  <c:v>4.596921659354684E-3</c:v>
                </c:pt>
                <c:pt idx="116">
                  <c:v>4.4067823005809687E-3</c:v>
                </c:pt>
                <c:pt idx="117">
                  <c:v>4.2247970173279999E-3</c:v>
                </c:pt>
                <c:pt idx="118">
                  <c:v>4.0506037499071813E-3</c:v>
                </c:pt>
                <c:pt idx="119">
                  <c:v>3.883857062615694E-3</c:v>
                </c:pt>
                <c:pt idx="120">
                  <c:v>3.7242273553774884E-3</c:v>
                </c:pt>
                <c:pt idx="121">
                  <c:v>3.5714001139555002E-3</c:v>
                </c:pt>
                <c:pt idx="122">
                  <c:v>3.4250751967904699E-3</c:v>
                </c:pt>
                <c:pt idx="123">
                  <c:v>3.2849661566220637E-3</c:v>
                </c:pt>
                <c:pt idx="124">
                  <c:v>3.1507995951442144E-3</c:v>
                </c:pt>
                <c:pt idx="125">
                  <c:v>3.0223145490365956E-3</c:v>
                </c:pt>
                <c:pt idx="126">
                  <c:v>2.8992619058000597E-3</c:v>
                </c:pt>
                <c:pt idx="127">
                  <c:v>2.781403847904955E-3</c:v>
                </c:pt>
                <c:pt idx="128">
                  <c:v>2.6685133238380258E-3</c:v>
                </c:pt>
                <c:pt idx="129">
                  <c:v>2.5603735447062926E-3</c:v>
                </c:pt>
                <c:pt idx="130">
                  <c:v>2.4567775051253173E-3</c:v>
                </c:pt>
                <c:pt idx="131">
                  <c:v>2.3575275271843889E-3</c:v>
                </c:pt>
                <c:pt idx="132">
                  <c:v>2.2624348263430884E-3</c:v>
                </c:pt>
                <c:pt idx="133">
                  <c:v>2.1713190981721181E-3</c:v>
                </c:pt>
                <c:pt idx="134">
                  <c:v>2.0840081249069217E-3</c:v>
                </c:pt>
                <c:pt idx="135">
                  <c:v>2.0003374008350336E-3</c:v>
                </c:pt>
                <c:pt idx="136">
                  <c:v>1.9201497755879802E-3</c:v>
                </c:pt>
                <c:pt idx="137">
                  <c:v>1.8432951144557543E-3</c:v>
                </c:pt>
                <c:pt idx="138">
                  <c:v>1.7696299748866352E-3</c:v>
                </c:pt>
                <c:pt idx="139">
                  <c:v>1.6990172983774371E-3</c:v>
                </c:pt>
                <c:pt idx="140">
                  <c:v>1.6313261169996437E-3</c:v>
                </c:pt>
                <c:pt idx="141">
                  <c:v>1.5664312738447076E-3</c:v>
                </c:pt>
                <c:pt idx="142">
                  <c:v>1.5042131567082632E-3</c:v>
                </c:pt>
                <c:pt idx="143">
                  <c:v>1.4445574443669384E-3</c:v>
                </c:pt>
                <c:pt idx="144">
                  <c:v>1.3873548648341231E-3</c:v>
                </c:pt>
                <c:pt idx="145">
                  <c:v>1.3325009650117518E-3</c:v>
                </c:pt>
                <c:pt idx="146">
                  <c:v>1.2798958911844204E-3</c:v>
                </c:pt>
                <c:pt idx="147">
                  <c:v>1.2294441798298198E-3</c:v>
                </c:pt>
                <c:pt idx="148">
                  <c:v>1.1810545582457699E-3</c:v>
                </c:pt>
                <c:pt idx="149">
                  <c:v>1.134639754519046E-3</c:v>
                </c:pt>
                <c:pt idx="150">
                  <c:v>1.0901163163848468E-3</c:v>
                </c:pt>
                <c:pt idx="151">
                  <c:v>1.0474044385481878E-3</c:v>
                </c:pt>
                <c:pt idx="152">
                  <c:v>1.0064277980597902E-3</c:v>
                </c:pt>
                <c:pt idx="153">
                  <c:v>9.6711339735921489E-4</c:v>
                </c:pt>
                <c:pt idx="154">
                  <c:v>9.2939141461721004E-4</c:v>
                </c:pt>
                <c:pt idx="155">
                  <c:v>8.9319506102737863E-4</c:v>
                </c:pt>
                <c:pt idx="156">
                  <c:v>8.5846044471457605E-4</c:v>
                </c:pt>
                <c:pt idx="157">
                  <c:v>8.251264409438289E-4</c:v>
                </c:pt>
                <c:pt idx="158">
                  <c:v>7.9313456832911231E-4</c:v>
                </c:pt>
                <c:pt idx="159">
                  <c:v>7.6242887075614124E-4</c:v>
                </c:pt>
                <c:pt idx="160">
                  <c:v>7.3295580474729276E-4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431808"/>
        <c:axId val="109441792"/>
      </c:scatterChart>
      <c:valAx>
        <c:axId val="109431808"/>
        <c:scaling>
          <c:orientation val="minMax"/>
          <c:max val="8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9441792"/>
        <c:crosses val="autoZero"/>
        <c:crossBetween val="midCat"/>
      </c:valAx>
      <c:valAx>
        <c:axId val="10944179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943180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620437956204379E-2"/>
          <c:y val="5.1724137931034482E-2"/>
          <c:w val="0.91058394160583944"/>
          <c:h val="0.78965517241379313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計算!$P$3:$P$83</c:f>
              <c:numCache>
                <c:formatCode>General</c:formatCode>
                <c:ptCount val="81"/>
                <c:pt idx="0">
                  <c:v>-4</c:v>
                </c:pt>
                <c:pt idx="1">
                  <c:v>-3.9</c:v>
                </c:pt>
                <c:pt idx="2">
                  <c:v>-3.8</c:v>
                </c:pt>
                <c:pt idx="3">
                  <c:v>-3.7</c:v>
                </c:pt>
                <c:pt idx="4">
                  <c:v>-3.6</c:v>
                </c:pt>
                <c:pt idx="5">
                  <c:v>-3.5</c:v>
                </c:pt>
                <c:pt idx="6">
                  <c:v>-3.4</c:v>
                </c:pt>
                <c:pt idx="7">
                  <c:v>-3.3</c:v>
                </c:pt>
                <c:pt idx="8">
                  <c:v>-3.2</c:v>
                </c:pt>
                <c:pt idx="9">
                  <c:v>-3.1</c:v>
                </c:pt>
                <c:pt idx="10">
                  <c:v>-3</c:v>
                </c:pt>
                <c:pt idx="11">
                  <c:v>-2.9</c:v>
                </c:pt>
                <c:pt idx="12">
                  <c:v>-2.8</c:v>
                </c:pt>
                <c:pt idx="13">
                  <c:v>-2.7</c:v>
                </c:pt>
                <c:pt idx="14">
                  <c:v>-2.6</c:v>
                </c:pt>
                <c:pt idx="15">
                  <c:v>-2.5</c:v>
                </c:pt>
                <c:pt idx="16">
                  <c:v>-2.4</c:v>
                </c:pt>
                <c:pt idx="17">
                  <c:v>-2.2999999999999998</c:v>
                </c:pt>
                <c:pt idx="18">
                  <c:v>-2.2000000000000002</c:v>
                </c:pt>
                <c:pt idx="19">
                  <c:v>-2.1</c:v>
                </c:pt>
                <c:pt idx="20">
                  <c:v>-2</c:v>
                </c:pt>
                <c:pt idx="21">
                  <c:v>-1.9</c:v>
                </c:pt>
                <c:pt idx="22">
                  <c:v>-1.8</c:v>
                </c:pt>
                <c:pt idx="23">
                  <c:v>-1.7</c:v>
                </c:pt>
                <c:pt idx="24">
                  <c:v>-1.6</c:v>
                </c:pt>
                <c:pt idx="25">
                  <c:v>-1.5</c:v>
                </c:pt>
                <c:pt idx="26">
                  <c:v>-1.4</c:v>
                </c:pt>
                <c:pt idx="27">
                  <c:v>-1.3</c:v>
                </c:pt>
                <c:pt idx="28">
                  <c:v>-1.2</c:v>
                </c:pt>
                <c:pt idx="29">
                  <c:v>-1.1000000000000001</c:v>
                </c:pt>
                <c:pt idx="30">
                  <c:v>-1</c:v>
                </c:pt>
                <c:pt idx="31">
                  <c:v>-0.9</c:v>
                </c:pt>
                <c:pt idx="32">
                  <c:v>-0.8</c:v>
                </c:pt>
                <c:pt idx="33">
                  <c:v>-0.7</c:v>
                </c:pt>
                <c:pt idx="34">
                  <c:v>-0.6</c:v>
                </c:pt>
                <c:pt idx="35">
                  <c:v>-0.5</c:v>
                </c:pt>
                <c:pt idx="36">
                  <c:v>-0.4</c:v>
                </c:pt>
                <c:pt idx="37">
                  <c:v>-0.3</c:v>
                </c:pt>
                <c:pt idx="38">
                  <c:v>-0.2</c:v>
                </c:pt>
                <c:pt idx="39">
                  <c:v>-0.1</c:v>
                </c:pt>
                <c:pt idx="40">
                  <c:v>0</c:v>
                </c:pt>
                <c:pt idx="41">
                  <c:v>9.9999999999999603E-2</c:v>
                </c:pt>
                <c:pt idx="42">
                  <c:v>0.2</c:v>
                </c:pt>
                <c:pt idx="43">
                  <c:v>0.3</c:v>
                </c:pt>
                <c:pt idx="44">
                  <c:v>0.4</c:v>
                </c:pt>
                <c:pt idx="45">
                  <c:v>0.5</c:v>
                </c:pt>
                <c:pt idx="46">
                  <c:v>0.6</c:v>
                </c:pt>
                <c:pt idx="47">
                  <c:v>0.7</c:v>
                </c:pt>
                <c:pt idx="48">
                  <c:v>0.8</c:v>
                </c:pt>
                <c:pt idx="49">
                  <c:v>0.9</c:v>
                </c:pt>
                <c:pt idx="50">
                  <c:v>1</c:v>
                </c:pt>
                <c:pt idx="51">
                  <c:v>1.1000000000000001</c:v>
                </c:pt>
                <c:pt idx="52">
                  <c:v>1.2</c:v>
                </c:pt>
                <c:pt idx="53">
                  <c:v>1.3</c:v>
                </c:pt>
                <c:pt idx="54">
                  <c:v>1.4</c:v>
                </c:pt>
                <c:pt idx="55">
                  <c:v>1.50000000000001</c:v>
                </c:pt>
                <c:pt idx="56">
                  <c:v>1.6</c:v>
                </c:pt>
                <c:pt idx="57">
                  <c:v>1.7</c:v>
                </c:pt>
                <c:pt idx="58">
                  <c:v>1.80000000000001</c:v>
                </c:pt>
                <c:pt idx="59">
                  <c:v>1.9000000000000099</c:v>
                </c:pt>
                <c:pt idx="60">
                  <c:v>2.0000000000000102</c:v>
                </c:pt>
                <c:pt idx="61">
                  <c:v>2.1</c:v>
                </c:pt>
                <c:pt idx="62">
                  <c:v>2.2000000000000099</c:v>
                </c:pt>
                <c:pt idx="63">
                  <c:v>2.30000000000001</c:v>
                </c:pt>
                <c:pt idx="64">
                  <c:v>2.4000000000000101</c:v>
                </c:pt>
                <c:pt idx="65">
                  <c:v>2.5000000000000102</c:v>
                </c:pt>
                <c:pt idx="66">
                  <c:v>2.6000000000000099</c:v>
                </c:pt>
                <c:pt idx="67">
                  <c:v>2.7000000000000099</c:v>
                </c:pt>
                <c:pt idx="68">
                  <c:v>2.80000000000001</c:v>
                </c:pt>
                <c:pt idx="69">
                  <c:v>2.9000000000000101</c:v>
                </c:pt>
                <c:pt idx="70">
                  <c:v>3.0000000000000102</c:v>
                </c:pt>
                <c:pt idx="71">
                  <c:v>3.1000000000000099</c:v>
                </c:pt>
                <c:pt idx="72">
                  <c:v>3.2000000000000099</c:v>
                </c:pt>
                <c:pt idx="73">
                  <c:v>3.30000000000001</c:v>
                </c:pt>
                <c:pt idx="74">
                  <c:v>3.4000000000000101</c:v>
                </c:pt>
                <c:pt idx="75">
                  <c:v>3.5000000000000102</c:v>
                </c:pt>
                <c:pt idx="76">
                  <c:v>3.6000000000000099</c:v>
                </c:pt>
                <c:pt idx="77">
                  <c:v>3.7000000000000099</c:v>
                </c:pt>
                <c:pt idx="78">
                  <c:v>3.80000000000001</c:v>
                </c:pt>
                <c:pt idx="79">
                  <c:v>3.9000000000000101</c:v>
                </c:pt>
                <c:pt idx="80">
                  <c:v>4.0000000000000098</c:v>
                </c:pt>
              </c:numCache>
            </c:numRef>
          </c:xVal>
          <c:yVal>
            <c:numRef>
              <c:f>計算!$Q$3:$Q$83</c:f>
              <c:numCache>
                <c:formatCode>General</c:formatCode>
                <c:ptCount val="81"/>
                <c:pt idx="0">
                  <c:v>2.0310339110412167E-3</c:v>
                </c:pt>
                <c:pt idx="1">
                  <c:v>2.4066888019954914E-3</c:v>
                </c:pt>
                <c:pt idx="2">
                  <c:v>2.854394394609606E-3</c:v>
                </c:pt>
                <c:pt idx="3">
                  <c:v>3.3881509779623989E-3</c:v>
                </c:pt>
                <c:pt idx="4">
                  <c:v>4.0246232150294671E-3</c:v>
                </c:pt>
                <c:pt idx="5">
                  <c:v>4.7836071267013227E-3</c:v>
                </c:pt>
                <c:pt idx="6">
                  <c:v>5.6885611066299349E-3</c:v>
                </c:pt>
                <c:pt idx="7">
                  <c:v>6.7672024406869391E-3</c:v>
                </c:pt>
                <c:pt idx="8">
                  <c:v>8.052167372342163E-3</c:v>
                </c:pt>
                <c:pt idx="9">
                  <c:v>9.5817276708977175E-3</c:v>
                </c:pt>
                <c:pt idx="10">
                  <c:v>1.1400549464542524E-2</c:v>
                </c:pt>
                <c:pt idx="11">
                  <c:v>1.3560470295244924E-2</c:v>
                </c:pt>
                <c:pt idx="12">
                  <c:v>1.6121257439422144E-2</c:v>
                </c:pt>
                <c:pt idx="13">
                  <c:v>1.9151294092490986E-2</c:v>
                </c:pt>
                <c:pt idx="14">
                  <c:v>2.2728119798464959E-2</c:v>
                </c:pt>
                <c:pt idx="15">
                  <c:v>2.6938727628244463E-2</c:v>
                </c:pt>
                <c:pt idx="16">
                  <c:v>3.1879493750030567E-2</c:v>
                </c:pt>
                <c:pt idx="17">
                  <c:v>3.7655586709753393E-2</c:v>
                </c:pt>
                <c:pt idx="18">
                  <c:v>4.4379676614245689E-2</c:v>
                </c:pt>
                <c:pt idx="19">
                  <c:v>5.2169742604355016E-2</c:v>
                </c:pt>
                <c:pt idx="20">
                  <c:v>6.1145766321218181E-2</c:v>
                </c:pt>
                <c:pt idx="21">
                  <c:v>7.1425107032802512E-2</c:v>
                </c:pt>
                <c:pt idx="22">
                  <c:v>8.3116389653879602E-2</c:v>
                </c:pt>
                <c:pt idx="23">
                  <c:v>9.631180963322937E-2</c:v>
                </c:pt>
                <c:pt idx="24">
                  <c:v>0.11107787729698333</c:v>
                </c:pt>
                <c:pt idx="25">
                  <c:v>0.12744479428709171</c:v>
                </c:pt>
                <c:pt idx="26">
                  <c:v>0.14539487566000614</c:v>
                </c:pt>
                <c:pt idx="27">
                  <c:v>0.16485069296801935</c:v>
                </c:pt>
                <c:pt idx="28">
                  <c:v>0.18566389362670319</c:v>
                </c:pt>
                <c:pt idx="29">
                  <c:v>0.20760591316421406</c:v>
                </c:pt>
                <c:pt idx="30">
                  <c:v>0.23036198922913867</c:v>
                </c:pt>
                <c:pt idx="31">
                  <c:v>0.25352995055982758</c:v>
                </c:pt>
                <c:pt idx="32">
                  <c:v>0.27662513233825647</c:v>
                </c:pt>
                <c:pt idx="33">
                  <c:v>0.29909241773685274</c:v>
                </c:pt>
                <c:pt idx="34">
                  <c:v>0.32032581052912462</c:v>
                </c:pt>
                <c:pt idx="35">
                  <c:v>0.33969513635207788</c:v>
                </c:pt>
                <c:pt idx="36">
                  <c:v>0.35657853369790399</c:v>
                </c:pt>
                <c:pt idx="37">
                  <c:v>0.37039846155274558</c:v>
                </c:pt>
                <c:pt idx="38">
                  <c:v>0.38065818105444926</c:v>
                </c:pt>
                <c:pt idx="39">
                  <c:v>0.38697522581518051</c:v>
                </c:pt>
                <c:pt idx="40">
                  <c:v>0.38910838396603115</c:v>
                </c:pt>
                <c:pt idx="41">
                  <c:v>0.38697522581518051</c:v>
                </c:pt>
                <c:pt idx="42">
                  <c:v>0.38065818105444926</c:v>
                </c:pt>
                <c:pt idx="43">
                  <c:v>0.37039846155274558</c:v>
                </c:pt>
                <c:pt idx="44">
                  <c:v>0.35657853369790399</c:v>
                </c:pt>
                <c:pt idx="45">
                  <c:v>0.33969513635207788</c:v>
                </c:pt>
                <c:pt idx="46">
                  <c:v>0.32032581052912462</c:v>
                </c:pt>
                <c:pt idx="47">
                  <c:v>0.29909241773685274</c:v>
                </c:pt>
                <c:pt idx="48">
                  <c:v>0.27662513233825647</c:v>
                </c:pt>
                <c:pt idx="49">
                  <c:v>0.25352995055982758</c:v>
                </c:pt>
                <c:pt idx="50">
                  <c:v>0.23036198922913867</c:v>
                </c:pt>
                <c:pt idx="51">
                  <c:v>0.20760591316421406</c:v>
                </c:pt>
                <c:pt idx="52">
                  <c:v>0.18566389362670319</c:v>
                </c:pt>
                <c:pt idx="53">
                  <c:v>0.16485069296801935</c:v>
                </c:pt>
                <c:pt idx="54">
                  <c:v>0.14539487566000614</c:v>
                </c:pt>
                <c:pt idx="55">
                  <c:v>0.12744479428708999</c:v>
                </c:pt>
                <c:pt idx="56">
                  <c:v>0.11107787729698333</c:v>
                </c:pt>
                <c:pt idx="57">
                  <c:v>9.631180963322937E-2</c:v>
                </c:pt>
                <c:pt idx="58">
                  <c:v>8.3116389653878367E-2</c:v>
                </c:pt>
                <c:pt idx="59">
                  <c:v>7.1425107032801402E-2</c:v>
                </c:pt>
                <c:pt idx="60">
                  <c:v>6.1145766321217196E-2</c:v>
                </c:pt>
                <c:pt idx="61">
                  <c:v>5.2169742604355016E-2</c:v>
                </c:pt>
                <c:pt idx="62">
                  <c:v>4.4379676614244974E-2</c:v>
                </c:pt>
                <c:pt idx="63">
                  <c:v>3.7655586709752747E-2</c:v>
                </c:pt>
                <c:pt idx="64">
                  <c:v>3.1879493750030026E-2</c:v>
                </c:pt>
                <c:pt idx="65">
                  <c:v>2.6938727628243987E-2</c:v>
                </c:pt>
                <c:pt idx="66">
                  <c:v>2.272811979846457E-2</c:v>
                </c:pt>
                <c:pt idx="67">
                  <c:v>1.9151294092490657E-2</c:v>
                </c:pt>
                <c:pt idx="68">
                  <c:v>1.612125743942186E-2</c:v>
                </c:pt>
                <c:pt idx="69">
                  <c:v>1.3560470295244698E-2</c:v>
                </c:pt>
                <c:pt idx="70">
                  <c:v>1.1400549464542326E-2</c:v>
                </c:pt>
                <c:pt idx="71">
                  <c:v>9.5817276708975684E-3</c:v>
                </c:pt>
                <c:pt idx="72">
                  <c:v>8.0521673723420294E-3</c:v>
                </c:pt>
                <c:pt idx="73">
                  <c:v>6.7672024406868194E-3</c:v>
                </c:pt>
                <c:pt idx="74">
                  <c:v>5.6885611066298325E-3</c:v>
                </c:pt>
                <c:pt idx="75">
                  <c:v>4.7836071267012429E-3</c:v>
                </c:pt>
                <c:pt idx="76">
                  <c:v>4.024623215029402E-3</c:v>
                </c:pt>
                <c:pt idx="77">
                  <c:v>3.388150977962343E-3</c:v>
                </c:pt>
                <c:pt idx="78">
                  <c:v>2.8543943946095587E-3</c:v>
                </c:pt>
                <c:pt idx="79">
                  <c:v>2.4066888019954494E-3</c:v>
                </c:pt>
                <c:pt idx="80">
                  <c:v>2.0310339110411828E-3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904448"/>
        <c:axId val="110905984"/>
      </c:scatterChart>
      <c:valAx>
        <c:axId val="110904448"/>
        <c:scaling>
          <c:orientation val="minMax"/>
          <c:max val="4"/>
          <c:min val="-4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0905984"/>
        <c:crosses val="autoZero"/>
        <c:crossBetween val="midCat"/>
      </c:valAx>
      <c:valAx>
        <c:axId val="11090598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1090444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419100</xdr:colOff>
      <xdr:row>18</xdr:row>
      <xdr:rowOff>19050</xdr:rowOff>
    </xdr:to>
    <xdr:graphicFrame macro="">
      <xdr:nvGraphicFramePr>
        <xdr:cNvPr id="204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</xdr:row>
      <xdr:rowOff>0</xdr:rowOff>
    </xdr:from>
    <xdr:to>
      <xdr:col>16</xdr:col>
      <xdr:colOff>419100</xdr:colOff>
      <xdr:row>18</xdr:row>
      <xdr:rowOff>19050</xdr:rowOff>
    </xdr:to>
    <xdr:graphicFrame macro="">
      <xdr:nvGraphicFramePr>
        <xdr:cNvPr id="205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22</xdr:row>
      <xdr:rowOff>0</xdr:rowOff>
    </xdr:from>
    <xdr:to>
      <xdr:col>7</xdr:col>
      <xdr:colOff>419100</xdr:colOff>
      <xdr:row>38</xdr:row>
      <xdr:rowOff>19050</xdr:rowOff>
    </xdr:to>
    <xdr:graphicFrame macro="">
      <xdr:nvGraphicFramePr>
        <xdr:cNvPr id="205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22</xdr:row>
      <xdr:rowOff>0</xdr:rowOff>
    </xdr:from>
    <xdr:to>
      <xdr:col>16</xdr:col>
      <xdr:colOff>419100</xdr:colOff>
      <xdr:row>38</xdr:row>
      <xdr:rowOff>19050</xdr:rowOff>
    </xdr:to>
    <xdr:graphicFrame macro="">
      <xdr:nvGraphicFramePr>
        <xdr:cNvPr id="205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7</xdr:col>
      <xdr:colOff>419100</xdr:colOff>
      <xdr:row>58</xdr:row>
      <xdr:rowOff>19050</xdr:rowOff>
    </xdr:to>
    <xdr:graphicFrame macro="">
      <xdr:nvGraphicFramePr>
        <xdr:cNvPr id="205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42</xdr:row>
      <xdr:rowOff>0</xdr:rowOff>
    </xdr:from>
    <xdr:to>
      <xdr:col>16</xdr:col>
      <xdr:colOff>419100</xdr:colOff>
      <xdr:row>58</xdr:row>
      <xdr:rowOff>19050</xdr:rowOff>
    </xdr:to>
    <xdr:graphicFrame macro="">
      <xdr:nvGraphicFramePr>
        <xdr:cNvPr id="2054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tabSelected="1" workbookViewId="0"/>
  </sheetViews>
  <sheetFormatPr defaultRowHeight="13.5"/>
  <sheetData>
    <row r="1" spans="1:11">
      <c r="A1" t="s">
        <v>0</v>
      </c>
      <c r="B1" s="1"/>
      <c r="J1" s="2" t="s">
        <v>1</v>
      </c>
      <c r="K1" s="2"/>
    </row>
    <row r="21" spans="1:11">
      <c r="A21" t="s">
        <v>2</v>
      </c>
      <c r="J21" s="2" t="s">
        <v>3</v>
      </c>
      <c r="K21" s="2"/>
    </row>
    <row r="41" spans="1:11">
      <c r="A41" s="2" t="s">
        <v>4</v>
      </c>
      <c r="B41" s="2"/>
      <c r="J41" s="2" t="s">
        <v>5</v>
      </c>
      <c r="K41" s="2"/>
    </row>
  </sheetData>
  <phoneticPr fontId="1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3"/>
  <sheetViews>
    <sheetView showGridLines="0" workbookViewId="0"/>
  </sheetViews>
  <sheetFormatPr defaultRowHeight="13.5"/>
  <cols>
    <col min="2" max="2" width="12.875" bestFit="1" customWidth="1"/>
    <col min="3" max="3" width="6.5" customWidth="1"/>
    <col min="5" max="5" width="12.875" bestFit="1" customWidth="1"/>
    <col min="6" max="6" width="6.125" customWidth="1"/>
    <col min="9" max="9" width="6.375" customWidth="1"/>
    <col min="11" max="11" width="12.875" bestFit="1" customWidth="1"/>
    <col min="12" max="12" width="6.25" customWidth="1"/>
    <col min="15" max="15" width="6.625" customWidth="1"/>
  </cols>
  <sheetData>
    <row r="1" spans="1:17" ht="27" customHeight="1">
      <c r="A1" t="s">
        <v>0</v>
      </c>
      <c r="D1" s="3" t="s">
        <v>1</v>
      </c>
      <c r="E1" s="3"/>
      <c r="G1" s="3" t="s">
        <v>2</v>
      </c>
      <c r="H1" s="3"/>
      <c r="J1" s="3" t="s">
        <v>3</v>
      </c>
      <c r="K1" s="3"/>
      <c r="M1" s="3" t="s">
        <v>4</v>
      </c>
      <c r="N1" s="3"/>
      <c r="P1" s="3" t="s">
        <v>5</v>
      </c>
      <c r="Q1" s="3"/>
    </row>
    <row r="3" spans="1:17">
      <c r="A3">
        <v>-5</v>
      </c>
      <c r="B3">
        <f>_xlfn.NORM.S.DIST(A3,FALSE)</f>
        <v>1.4867195147342977E-6</v>
      </c>
      <c r="D3">
        <f>5+A3*2</f>
        <v>-5</v>
      </c>
      <c r="E3">
        <f>_xlfn.NORM.DIST(D3,5,2,FALSE)</f>
        <v>7.4335975736714884E-7</v>
      </c>
      <c r="G3">
        <v>0</v>
      </c>
      <c r="J3">
        <v>0</v>
      </c>
      <c r="K3">
        <f>_xlfn.CHISQ.DIST(J3,15,FALSE)</f>
        <v>0</v>
      </c>
      <c r="M3">
        <v>0</v>
      </c>
      <c r="P3">
        <v>-4</v>
      </c>
      <c r="Q3">
        <f>_xlfn.T.DIST(P3,10,FALSE)</f>
        <v>2.0310339110412167E-3</v>
      </c>
    </row>
    <row r="4" spans="1:17">
      <c r="A4">
        <v>-4.9000000000000004</v>
      </c>
      <c r="B4">
        <f t="shared" ref="B4:B67" si="0">_xlfn.NORM.S.DIST(A4,FALSE)</f>
        <v>2.4389607458933522E-6</v>
      </c>
      <c r="D4">
        <f t="shared" ref="D4:D67" si="1">5+A4*2</f>
        <v>-4.8000000000000007</v>
      </c>
      <c r="E4">
        <f t="shared" ref="E4:E67" si="2">_xlfn.NORM.DIST(D4,5,2,FALSE)</f>
        <v>1.2194803729466761E-6</v>
      </c>
      <c r="G4">
        <v>0.01</v>
      </c>
      <c r="H4">
        <f>_xlfn.CHISQ.DIST(G4,1,FALSE)</f>
        <v>3.9695254747701183</v>
      </c>
      <c r="J4">
        <v>9.9999999999980105E-2</v>
      </c>
      <c r="K4">
        <f t="shared" ref="K4:K67" si="3">_xlfn.CHISQ.DIST(J4,15,FALSE)</f>
        <v>8.8802970986687241E-13</v>
      </c>
      <c r="M4">
        <v>0.05</v>
      </c>
      <c r="N4">
        <f>_xlfn.F.DIST(M4,2,50,FALSE)</f>
        <v>0.94937816750250303</v>
      </c>
      <c r="P4">
        <v>-3.9</v>
      </c>
      <c r="Q4">
        <f t="shared" ref="Q4:Q67" si="4">_xlfn.T.DIST(P4,10,FALSE)</f>
        <v>2.4066888019954914E-3</v>
      </c>
    </row>
    <row r="5" spans="1:17">
      <c r="A5">
        <v>-4.8</v>
      </c>
      <c r="B5">
        <f t="shared" si="0"/>
        <v>3.9612990910320753E-6</v>
      </c>
      <c r="D5">
        <f t="shared" si="1"/>
        <v>-4.5999999999999996</v>
      </c>
      <c r="E5">
        <f t="shared" si="2"/>
        <v>1.9806495455160377E-6</v>
      </c>
      <c r="G5">
        <v>0.02</v>
      </c>
      <c r="H5">
        <f>_xlfn.CHISQ.DIST(G5,1,FALSE)</f>
        <v>2.7928790169723428</v>
      </c>
      <c r="J5">
        <v>0.19999999999998</v>
      </c>
      <c r="K5">
        <f t="shared" si="3"/>
        <v>7.6455325828036288E-11</v>
      </c>
      <c r="M5">
        <v>0.1</v>
      </c>
      <c r="N5">
        <f t="shared" ref="N5:N68" si="5">_xlfn.F.DIST(M5,2,50,FALSE)</f>
        <v>0.90141227329141327</v>
      </c>
      <c r="P5">
        <v>-3.8</v>
      </c>
      <c r="Q5">
        <f t="shared" si="4"/>
        <v>2.854394394609606E-3</v>
      </c>
    </row>
    <row r="6" spans="1:17">
      <c r="A6">
        <v>-4.7</v>
      </c>
      <c r="B6">
        <f t="shared" si="0"/>
        <v>6.3698251788670899E-6</v>
      </c>
      <c r="D6">
        <f t="shared" si="1"/>
        <v>-4.4000000000000004</v>
      </c>
      <c r="E6">
        <f t="shared" si="2"/>
        <v>3.1849125894335449E-6</v>
      </c>
      <c r="G6">
        <v>0.03</v>
      </c>
      <c r="H6">
        <f>_xlfn.CHISQ.DIST(G6,1,FALSE)</f>
        <v>2.2690027447147849</v>
      </c>
      <c r="J6">
        <v>0.29999999999998</v>
      </c>
      <c r="K6">
        <f t="shared" si="3"/>
        <v>1.0145797809671872E-9</v>
      </c>
      <c r="M6">
        <v>0.15</v>
      </c>
      <c r="N6">
        <f t="shared" si="5"/>
        <v>0.85595809060184846</v>
      </c>
      <c r="P6">
        <v>-3.7</v>
      </c>
      <c r="Q6">
        <f t="shared" si="4"/>
        <v>3.3881509779623989E-3</v>
      </c>
    </row>
    <row r="7" spans="1:17">
      <c r="A7">
        <v>-4.5999999999999996</v>
      </c>
      <c r="B7">
        <f t="shared" si="0"/>
        <v>1.0140852065486758E-5</v>
      </c>
      <c r="D7">
        <f t="shared" si="1"/>
        <v>-4.1999999999999993</v>
      </c>
      <c r="E7">
        <f t="shared" si="2"/>
        <v>5.0704260327433792E-6</v>
      </c>
      <c r="G7">
        <v>0.04</v>
      </c>
      <c r="H7">
        <f>_xlfn.CHISQ.DIST(G7,1,FALSE)</f>
        <v>1.9552134698772796</v>
      </c>
      <c r="J7">
        <v>0.39999999999997998</v>
      </c>
      <c r="K7">
        <f t="shared" si="3"/>
        <v>6.2614262135651168E-9</v>
      </c>
      <c r="M7">
        <v>0.2</v>
      </c>
      <c r="N7">
        <f t="shared" si="5"/>
        <v>0.81287948863841664</v>
      </c>
      <c r="P7">
        <v>-3.6</v>
      </c>
      <c r="Q7">
        <f t="shared" si="4"/>
        <v>4.0246232150294671E-3</v>
      </c>
    </row>
    <row r="8" spans="1:17">
      <c r="A8">
        <v>-4.5</v>
      </c>
      <c r="B8">
        <f t="shared" si="0"/>
        <v>1.5983741106905475E-5</v>
      </c>
      <c r="D8">
        <f t="shared" si="1"/>
        <v>-4</v>
      </c>
      <c r="E8">
        <f t="shared" si="2"/>
        <v>7.9918705534527373E-6</v>
      </c>
      <c r="G8">
        <v>0.05</v>
      </c>
      <c r="H8">
        <f>_xlfn.CHISQ.DIST(G8,1,FALSE)</f>
        <v>1.7400739347725858</v>
      </c>
      <c r="J8">
        <v>0.49999999999998002</v>
      </c>
      <c r="K8">
        <f t="shared" si="3"/>
        <v>2.5402334324680704E-8</v>
      </c>
      <c r="M8">
        <v>0.25</v>
      </c>
      <c r="N8">
        <f t="shared" si="5"/>
        <v>0.772047963360182</v>
      </c>
      <c r="P8">
        <v>-3.5</v>
      </c>
      <c r="Q8">
        <f t="shared" si="4"/>
        <v>4.7836071267013227E-3</v>
      </c>
    </row>
    <row r="9" spans="1:17">
      <c r="A9">
        <v>-4.4000000000000004</v>
      </c>
      <c r="B9">
        <f t="shared" si="0"/>
        <v>2.4942471290053535E-5</v>
      </c>
      <c r="D9">
        <f t="shared" si="1"/>
        <v>-3.8000000000000007</v>
      </c>
      <c r="E9">
        <f t="shared" si="2"/>
        <v>1.2471235645026768E-5</v>
      </c>
      <c r="G9">
        <v>0.1</v>
      </c>
      <c r="H9">
        <f t="shared" ref="H9:H72" si="6">_xlfn.CHISQ.DIST(G9,1,FALSE)</f>
        <v>1.2000389484301359</v>
      </c>
      <c r="J9">
        <v>0.59999999999997999</v>
      </c>
      <c r="K9">
        <f t="shared" si="3"/>
        <v>7.903819301365545E-8</v>
      </c>
      <c r="M9">
        <v>0.3</v>
      </c>
      <c r="N9">
        <f t="shared" si="5"/>
        <v>0.73334219631181974</v>
      </c>
      <c r="P9">
        <v>-3.4</v>
      </c>
      <c r="Q9">
        <f t="shared" si="4"/>
        <v>5.6885611066299349E-3</v>
      </c>
    </row>
    <row r="10" spans="1:17">
      <c r="A10">
        <v>-4.3</v>
      </c>
      <c r="B10">
        <f t="shared" si="0"/>
        <v>3.8535196742087129E-5</v>
      </c>
      <c r="D10">
        <f t="shared" si="1"/>
        <v>-3.5999999999999996</v>
      </c>
      <c r="E10">
        <f t="shared" si="2"/>
        <v>1.9267598371043565E-5</v>
      </c>
      <c r="G10">
        <v>0.15</v>
      </c>
      <c r="H10">
        <f t="shared" si="6"/>
        <v>0.95563566630339647</v>
      </c>
      <c r="J10">
        <v>0.69999999999997997</v>
      </c>
      <c r="K10">
        <f t="shared" si="3"/>
        <v>2.0477475324309717E-7</v>
      </c>
      <c r="M10">
        <v>0.35</v>
      </c>
      <c r="N10">
        <f t="shared" si="5"/>
        <v>0.69664763977383348</v>
      </c>
      <c r="P10">
        <v>-3.3</v>
      </c>
      <c r="Q10">
        <f t="shared" si="4"/>
        <v>6.7672024406869391E-3</v>
      </c>
    </row>
    <row r="11" spans="1:17">
      <c r="A11">
        <v>-4.2</v>
      </c>
      <c r="B11">
        <f t="shared" si="0"/>
        <v>5.8943067756539855E-5</v>
      </c>
      <c r="D11">
        <f t="shared" si="1"/>
        <v>-3.4000000000000004</v>
      </c>
      <c r="E11">
        <f t="shared" si="2"/>
        <v>2.9471533878269927E-5</v>
      </c>
      <c r="G11">
        <v>0.2</v>
      </c>
      <c r="H11">
        <f t="shared" si="6"/>
        <v>0.80717112935768098</v>
      </c>
      <c r="J11">
        <v>0.79999999999997995</v>
      </c>
      <c r="K11">
        <f t="shared" si="3"/>
        <v>4.6399077123354303E-7</v>
      </c>
      <c r="M11">
        <v>0.4</v>
      </c>
      <c r="N11">
        <f t="shared" si="5"/>
        <v>0.66185612661417692</v>
      </c>
      <c r="P11">
        <v>-3.2</v>
      </c>
      <c r="Q11">
        <f t="shared" si="4"/>
        <v>8.052167372342163E-3</v>
      </c>
    </row>
    <row r="12" spans="1:17">
      <c r="A12">
        <v>-4.0999999999999996</v>
      </c>
      <c r="B12">
        <f t="shared" si="0"/>
        <v>8.9261657177132928E-5</v>
      </c>
      <c r="D12">
        <f t="shared" si="1"/>
        <v>-3.1999999999999993</v>
      </c>
      <c r="E12">
        <f t="shared" si="2"/>
        <v>4.4630828588566464E-5</v>
      </c>
      <c r="G12">
        <v>0.25</v>
      </c>
      <c r="H12">
        <f t="shared" si="6"/>
        <v>0.70413065352859905</v>
      </c>
      <c r="J12">
        <v>0.89999999999998004</v>
      </c>
      <c r="K12">
        <f t="shared" si="3"/>
        <v>9.4904327121292702E-7</v>
      </c>
      <c r="M12">
        <v>0.45</v>
      </c>
      <c r="N12">
        <f t="shared" si="5"/>
        <v>0.62886550332596791</v>
      </c>
      <c r="P12">
        <v>-3.1</v>
      </c>
      <c r="Q12">
        <f t="shared" si="4"/>
        <v>9.5817276708977175E-3</v>
      </c>
    </row>
    <row r="13" spans="1:17">
      <c r="A13">
        <v>-4</v>
      </c>
      <c r="B13">
        <f t="shared" si="0"/>
        <v>1.3383022576488537E-4</v>
      </c>
      <c r="D13">
        <f t="shared" si="1"/>
        <v>-3</v>
      </c>
      <c r="E13">
        <f t="shared" si="2"/>
        <v>6.6915112882442684E-5</v>
      </c>
      <c r="G13">
        <v>0.3</v>
      </c>
      <c r="H13">
        <f t="shared" si="6"/>
        <v>0.62691009922752072</v>
      </c>
      <c r="J13">
        <v>0.99999999999998002</v>
      </c>
      <c r="K13">
        <f t="shared" si="3"/>
        <v>1.7905851520265996E-6</v>
      </c>
      <c r="M13">
        <v>0.5</v>
      </c>
      <c r="N13">
        <f t="shared" si="5"/>
        <v>0.59757928483164635</v>
      </c>
      <c r="P13">
        <v>-3</v>
      </c>
      <c r="Q13">
        <f t="shared" si="4"/>
        <v>1.1400549464542524E-2</v>
      </c>
    </row>
    <row r="14" spans="1:17">
      <c r="A14">
        <v>-3.9</v>
      </c>
      <c r="B14">
        <f t="shared" si="0"/>
        <v>1.9865547139277272E-4</v>
      </c>
      <c r="D14">
        <f t="shared" si="1"/>
        <v>-2.8</v>
      </c>
      <c r="E14">
        <f t="shared" si="2"/>
        <v>9.9327735696386359E-5</v>
      </c>
      <c r="G14">
        <v>0.35</v>
      </c>
      <c r="H14">
        <f t="shared" si="6"/>
        <v>0.56607569614147213</v>
      </c>
      <c r="J14">
        <v>1.0999999999999801</v>
      </c>
      <c r="K14">
        <f t="shared" si="3"/>
        <v>3.1647011752439096E-6</v>
      </c>
      <c r="M14">
        <v>0.55000000000000004</v>
      </c>
      <c r="N14">
        <f t="shared" si="5"/>
        <v>0.56790632972340738</v>
      </c>
      <c r="P14">
        <v>-2.9</v>
      </c>
      <c r="Q14">
        <f t="shared" si="4"/>
        <v>1.3560470295244924E-2</v>
      </c>
    </row>
    <row r="15" spans="1:17">
      <c r="A15">
        <v>-3.8</v>
      </c>
      <c r="B15">
        <f t="shared" si="0"/>
        <v>2.9194692579146027E-4</v>
      </c>
      <c r="D15">
        <f t="shared" si="1"/>
        <v>-2.5999999999999996</v>
      </c>
      <c r="E15">
        <f t="shared" si="2"/>
        <v>1.4597346289573014E-4</v>
      </c>
      <c r="G15">
        <v>0.4</v>
      </c>
      <c r="H15">
        <f t="shared" si="6"/>
        <v>0.51644154746727833</v>
      </c>
      <c r="J15">
        <v>1.19999999999998</v>
      </c>
      <c r="K15">
        <f t="shared" si="3"/>
        <v>5.2996065723280709E-6</v>
      </c>
      <c r="M15">
        <v>0.6</v>
      </c>
      <c r="N15">
        <f t="shared" si="5"/>
        <v>0.53976053469340279</v>
      </c>
      <c r="P15">
        <v>-2.8</v>
      </c>
      <c r="Q15">
        <f t="shared" si="4"/>
        <v>1.6121257439422144E-2</v>
      </c>
    </row>
    <row r="16" spans="1:17">
      <c r="A16">
        <v>-3.7</v>
      </c>
      <c r="B16">
        <f t="shared" si="0"/>
        <v>4.2478027055075143E-4</v>
      </c>
      <c r="D16">
        <f t="shared" si="1"/>
        <v>-2.4000000000000004</v>
      </c>
      <c r="E16">
        <f t="shared" si="2"/>
        <v>2.1239013527537572E-4</v>
      </c>
      <c r="G16">
        <v>0.45</v>
      </c>
      <c r="H16">
        <f t="shared" si="6"/>
        <v>0.47488401434257549</v>
      </c>
      <c r="J16">
        <v>1.2999999999999801</v>
      </c>
      <c r="K16">
        <f t="shared" si="3"/>
        <v>8.481693932485715E-6</v>
      </c>
      <c r="M16">
        <v>0.65</v>
      </c>
      <c r="N16">
        <f t="shared" si="5"/>
        <v>0.51306054698545833</v>
      </c>
      <c r="P16">
        <v>-2.7</v>
      </c>
      <c r="Q16">
        <f t="shared" si="4"/>
        <v>1.9151294092490986E-2</v>
      </c>
    </row>
    <row r="17" spans="1:17">
      <c r="A17">
        <v>-3.6</v>
      </c>
      <c r="B17">
        <f t="shared" si="0"/>
        <v>6.119019301137719E-4</v>
      </c>
      <c r="D17">
        <f t="shared" si="1"/>
        <v>-2.2000000000000002</v>
      </c>
      <c r="E17">
        <f t="shared" si="2"/>
        <v>3.0595096505688595E-4</v>
      </c>
      <c r="G17">
        <v>0.5</v>
      </c>
      <c r="H17">
        <f t="shared" si="6"/>
        <v>0.43939128946772238</v>
      </c>
      <c r="J17">
        <v>1.3999999999999799</v>
      </c>
      <c r="K17">
        <f t="shared" si="3"/>
        <v>1.3060755950290255E-5</v>
      </c>
      <c r="M17">
        <v>0.7</v>
      </c>
      <c r="N17">
        <f t="shared" si="5"/>
        <v>0.48772949377326846</v>
      </c>
      <c r="P17">
        <v>-2.6</v>
      </c>
      <c r="Q17">
        <f t="shared" si="4"/>
        <v>2.2728119798464959E-2</v>
      </c>
    </row>
    <row r="18" spans="1:17">
      <c r="A18">
        <v>-3.5000000000000102</v>
      </c>
      <c r="B18">
        <f t="shared" si="0"/>
        <v>8.7268269504572915E-4</v>
      </c>
      <c r="D18">
        <f t="shared" si="1"/>
        <v>-2.0000000000000204</v>
      </c>
      <c r="E18">
        <f t="shared" si="2"/>
        <v>4.3634134752286457E-4</v>
      </c>
      <c r="G18">
        <v>0.55000000000000004</v>
      </c>
      <c r="H18">
        <f t="shared" si="6"/>
        <v>0.40859941315755965</v>
      </c>
      <c r="J18">
        <v>1.49999999999998</v>
      </c>
      <c r="K18">
        <f t="shared" si="3"/>
        <v>1.9454252227836121E-5</v>
      </c>
      <c r="M18">
        <v>0.75</v>
      </c>
      <c r="N18">
        <f t="shared" si="5"/>
        <v>0.46369472743850437</v>
      </c>
      <c r="P18">
        <v>-2.5</v>
      </c>
      <c r="Q18">
        <f t="shared" si="4"/>
        <v>2.6938727628244463E-2</v>
      </c>
    </row>
    <row r="19" spans="1:17">
      <c r="A19">
        <v>-3.4000000000000101</v>
      </c>
      <c r="B19">
        <f t="shared" si="0"/>
        <v>1.2322191684729772E-3</v>
      </c>
      <c r="D19">
        <f t="shared" si="1"/>
        <v>-1.8000000000000203</v>
      </c>
      <c r="E19">
        <f t="shared" si="2"/>
        <v>6.1610958423648861E-4</v>
      </c>
      <c r="G19">
        <v>0.6</v>
      </c>
      <c r="H19">
        <f t="shared" si="6"/>
        <v>0.38154528938409299</v>
      </c>
      <c r="J19">
        <v>1.5999999999999801</v>
      </c>
      <c r="K19">
        <f t="shared" si="3"/>
        <v>2.8150526480789828E-5</v>
      </c>
      <c r="M19">
        <v>0.8</v>
      </c>
      <c r="N19">
        <f t="shared" si="5"/>
        <v>0.44088758578636472</v>
      </c>
      <c r="P19">
        <v>-2.4</v>
      </c>
      <c r="Q19">
        <f t="shared" si="4"/>
        <v>3.1879493750030567E-2</v>
      </c>
    </row>
    <row r="20" spans="1:17">
      <c r="A20">
        <v>-3.30000000000001</v>
      </c>
      <c r="B20">
        <f t="shared" si="0"/>
        <v>1.7225689390536229E-3</v>
      </c>
      <c r="D20">
        <f t="shared" si="1"/>
        <v>-1.6000000000000201</v>
      </c>
      <c r="E20">
        <f t="shared" si="2"/>
        <v>8.6128446952681145E-4</v>
      </c>
      <c r="G20">
        <v>0.65</v>
      </c>
      <c r="H20">
        <f t="shared" si="6"/>
        <v>0.35752604185249715</v>
      </c>
      <c r="J20">
        <v>1.69999999999998</v>
      </c>
      <c r="K20">
        <f t="shared" si="3"/>
        <v>3.9710915475633476E-5</v>
      </c>
      <c r="M20">
        <v>0.85</v>
      </c>
      <c r="N20">
        <f t="shared" si="5"/>
        <v>0.41924316629605879</v>
      </c>
      <c r="P20">
        <v>-2.2999999999999998</v>
      </c>
      <c r="Q20">
        <f t="shared" si="4"/>
        <v>3.7655586709753393E-2</v>
      </c>
    </row>
    <row r="21" spans="1:17">
      <c r="A21">
        <v>-3.2000000000000099</v>
      </c>
      <c r="B21">
        <f t="shared" si="0"/>
        <v>2.3840882014647662E-3</v>
      </c>
      <c r="D21">
        <f t="shared" si="1"/>
        <v>-1.4000000000000199</v>
      </c>
      <c r="E21">
        <f t="shared" si="2"/>
        <v>1.1920441007323831E-3</v>
      </c>
      <c r="G21">
        <v>0.7</v>
      </c>
      <c r="H21">
        <f t="shared" si="6"/>
        <v>0.33601446772677029</v>
      </c>
      <c r="J21">
        <v>1.7999999999999801</v>
      </c>
      <c r="K21">
        <f t="shared" si="3"/>
        <v>5.477072242511923E-5</v>
      </c>
      <c r="M21">
        <v>0.9</v>
      </c>
      <c r="N21">
        <f t="shared" si="5"/>
        <v>0.39870011355984469</v>
      </c>
      <c r="P21">
        <v>-2.2000000000000002</v>
      </c>
      <c r="Q21">
        <f t="shared" si="4"/>
        <v>4.4379676614245689E-2</v>
      </c>
    </row>
    <row r="22" spans="1:17">
      <c r="A22">
        <v>-3.1000000000000099</v>
      </c>
      <c r="B22">
        <f t="shared" si="0"/>
        <v>3.2668190561998202E-3</v>
      </c>
      <c r="D22">
        <f t="shared" si="1"/>
        <v>-1.2000000000000197</v>
      </c>
      <c r="E22">
        <f t="shared" si="2"/>
        <v>1.6334095280999101E-3</v>
      </c>
      <c r="G22">
        <v>0.75</v>
      </c>
      <c r="H22">
        <f t="shared" si="6"/>
        <v>0.31660589975553932</v>
      </c>
      <c r="J22">
        <v>1.8999999999999799</v>
      </c>
      <c r="K22">
        <f t="shared" si="3"/>
        <v>7.403905521277092E-5</v>
      </c>
      <c r="M22">
        <v>0.95</v>
      </c>
      <c r="N22">
        <f t="shared" si="5"/>
        <v>0.37920041911677693</v>
      </c>
      <c r="P22">
        <v>-2.1</v>
      </c>
      <c r="Q22">
        <f t="shared" si="4"/>
        <v>5.2169742604355016E-2</v>
      </c>
    </row>
    <row r="23" spans="1:17">
      <c r="A23">
        <v>-3.0000000000000102</v>
      </c>
      <c r="B23">
        <f t="shared" si="0"/>
        <v>4.431848411937874E-3</v>
      </c>
      <c r="D23">
        <f t="shared" si="1"/>
        <v>-1.0000000000000204</v>
      </c>
      <c r="E23">
        <f t="shared" si="2"/>
        <v>2.215924205968937E-3</v>
      </c>
      <c r="G23">
        <v>0.8</v>
      </c>
      <c r="H23">
        <f t="shared" si="6"/>
        <v>0.29898353991820498</v>
      </c>
      <c r="J23">
        <v>1.99999999999998</v>
      </c>
      <c r="K23">
        <f t="shared" si="3"/>
        <v>9.8297553686745186E-5</v>
      </c>
      <c r="M23">
        <v>1</v>
      </c>
      <c r="N23">
        <f t="shared" si="5"/>
        <v>0.36068923293650412</v>
      </c>
      <c r="P23">
        <v>-2</v>
      </c>
      <c r="Q23">
        <f t="shared" si="4"/>
        <v>6.1145766321218181E-2</v>
      </c>
    </row>
    <row r="24" spans="1:17">
      <c r="A24">
        <v>-2.9000000000000101</v>
      </c>
      <c r="B24">
        <f t="shared" si="0"/>
        <v>5.9525324197756795E-3</v>
      </c>
      <c r="D24">
        <f t="shared" si="1"/>
        <v>-0.80000000000002025</v>
      </c>
      <c r="E24">
        <f t="shared" si="2"/>
        <v>2.9762662098878397E-3</v>
      </c>
      <c r="G24">
        <v>0.85</v>
      </c>
      <c r="H24">
        <f t="shared" si="6"/>
        <v>0.28289511498688386</v>
      </c>
      <c r="J24">
        <v>2.0999999999999699</v>
      </c>
      <c r="K24">
        <f t="shared" si="3"/>
        <v>1.2839805045224053E-4</v>
      </c>
      <c r="M24">
        <v>1.05</v>
      </c>
      <c r="N24">
        <f t="shared" si="5"/>
        <v>0.34311468585450638</v>
      </c>
      <c r="P24">
        <v>-1.9</v>
      </c>
      <c r="Q24">
        <f t="shared" si="4"/>
        <v>7.1425107032802512E-2</v>
      </c>
    </row>
    <row r="25" spans="1:17">
      <c r="A25">
        <v>-2.80000000000001</v>
      </c>
      <c r="B25">
        <f t="shared" si="0"/>
        <v>7.915451582979743E-3</v>
      </c>
      <c r="D25">
        <f t="shared" si="1"/>
        <v>-0.60000000000002007</v>
      </c>
      <c r="E25">
        <f t="shared" si="2"/>
        <v>3.9577257914898715E-3</v>
      </c>
      <c r="G25">
        <v>0.9</v>
      </c>
      <c r="H25">
        <f t="shared" si="6"/>
        <v>0.26813672105208297</v>
      </c>
      <c r="J25">
        <v>2.19999999999997</v>
      </c>
      <c r="K25">
        <f t="shared" si="3"/>
        <v>1.6525922627111581E-4</v>
      </c>
      <c r="M25">
        <v>1.1000000000000001</v>
      </c>
      <c r="N25">
        <f t="shared" si="5"/>
        <v>0.32642772230328188</v>
      </c>
      <c r="P25">
        <v>-1.8</v>
      </c>
      <c r="Q25">
        <f t="shared" si="4"/>
        <v>8.3116389653879602E-2</v>
      </c>
    </row>
    <row r="26" spans="1:17">
      <c r="A26">
        <v>-2.7000000000000099</v>
      </c>
      <c r="B26">
        <f t="shared" si="0"/>
        <v>1.0420934814422318E-2</v>
      </c>
      <c r="D26">
        <f t="shared" si="1"/>
        <v>-0.4000000000000199</v>
      </c>
      <c r="E26">
        <f t="shared" si="2"/>
        <v>5.2104674072111588E-3</v>
      </c>
      <c r="G26">
        <v>0.95</v>
      </c>
      <c r="H26">
        <f t="shared" si="6"/>
        <v>0.25454137411431299</v>
      </c>
      <c r="J26">
        <v>2.2999999999999701</v>
      </c>
      <c r="K26">
        <f t="shared" si="3"/>
        <v>2.0986233456997682E-4</v>
      </c>
      <c r="M26">
        <v>1.1499999999999999</v>
      </c>
      <c r="N26">
        <f t="shared" si="5"/>
        <v>0.31058194272437745</v>
      </c>
      <c r="P26">
        <v>-1.7</v>
      </c>
      <c r="Q26">
        <f t="shared" si="4"/>
        <v>9.631180963322937E-2</v>
      </c>
    </row>
    <row r="27" spans="1:17">
      <c r="A27">
        <v>-2.6000000000000099</v>
      </c>
      <c r="B27">
        <f t="shared" si="0"/>
        <v>1.3582969233685271E-2</v>
      </c>
      <c r="D27">
        <f t="shared" si="1"/>
        <v>-0.20000000000001972</v>
      </c>
      <c r="E27">
        <f t="shared" si="2"/>
        <v>6.7914846168426355E-3</v>
      </c>
      <c r="G27">
        <v>1</v>
      </c>
      <c r="H27">
        <f t="shared" si="6"/>
        <v>0.24197072451914334</v>
      </c>
      <c r="J27">
        <v>2.3999999999999702</v>
      </c>
      <c r="K27">
        <f t="shared" si="3"/>
        <v>2.6324607991872075E-4</v>
      </c>
      <c r="M27">
        <v>1.2</v>
      </c>
      <c r="N27">
        <f t="shared" si="5"/>
        <v>0.29553345508398415</v>
      </c>
      <c r="P27">
        <v>-1.6</v>
      </c>
      <c r="Q27">
        <f t="shared" si="4"/>
        <v>0.11107787729698333</v>
      </c>
    </row>
    <row r="28" spans="1:17">
      <c r="A28">
        <v>-2.5000000000000102</v>
      </c>
      <c r="B28">
        <f t="shared" si="0"/>
        <v>1.7528300493568086E-2</v>
      </c>
      <c r="D28">
        <f t="shared" si="1"/>
        <v>-2.042810365310288E-14</v>
      </c>
      <c r="E28">
        <f t="shared" si="2"/>
        <v>8.7641502467840429E-3</v>
      </c>
      <c r="G28">
        <v>1.05</v>
      </c>
      <c r="H28">
        <f t="shared" si="6"/>
        <v>0.23030894891012701</v>
      </c>
      <c r="J28">
        <v>2.4999999999999698</v>
      </c>
      <c r="K28">
        <f t="shared" si="3"/>
        <v>3.2650074294226063E-4</v>
      </c>
      <c r="M28">
        <v>1.25</v>
      </c>
      <c r="N28">
        <f t="shared" si="5"/>
        <v>0.28124073495024965</v>
      </c>
      <c r="P28">
        <v>-1.5</v>
      </c>
      <c r="Q28">
        <f t="shared" si="4"/>
        <v>0.12744479428709171</v>
      </c>
    </row>
    <row r="29" spans="1:17">
      <c r="A29">
        <v>-2.4000000000000101</v>
      </c>
      <c r="B29">
        <f t="shared" si="0"/>
        <v>2.2394530294842355E-2</v>
      </c>
      <c r="D29">
        <f t="shared" si="1"/>
        <v>0.19999999999997975</v>
      </c>
      <c r="E29">
        <f t="shared" si="2"/>
        <v>1.1197265147421177E-2</v>
      </c>
      <c r="G29">
        <v>1.1000000000000001</v>
      </c>
      <c r="H29">
        <f t="shared" si="6"/>
        <v>0.2194581724133437</v>
      </c>
      <c r="J29">
        <v>2.5999999999999699</v>
      </c>
      <c r="K29">
        <f t="shared" si="3"/>
        <v>4.0076164924828265E-4</v>
      </c>
      <c r="M29">
        <v>1.3</v>
      </c>
      <c r="N29">
        <f t="shared" si="5"/>
        <v>0.26766449362365802</v>
      </c>
      <c r="P29">
        <v>-1.4</v>
      </c>
      <c r="Q29">
        <f t="shared" si="4"/>
        <v>0.14539487566000614</v>
      </c>
    </row>
    <row r="30" spans="1:17">
      <c r="A30">
        <v>-2.30000000000001</v>
      </c>
      <c r="B30">
        <f t="shared" si="0"/>
        <v>2.8327037741600516E-2</v>
      </c>
      <c r="D30">
        <f t="shared" si="1"/>
        <v>0.39999999999997993</v>
      </c>
      <c r="E30">
        <f t="shared" si="2"/>
        <v>1.4163518870800258E-2</v>
      </c>
      <c r="G30">
        <v>1.1499999999999999</v>
      </c>
      <c r="H30">
        <f t="shared" si="6"/>
        <v>0.20933498640119094</v>
      </c>
      <c r="J30">
        <v>2.69999999999997</v>
      </c>
      <c r="K30">
        <f t="shared" si="3"/>
        <v>4.8720208287071068E-4</v>
      </c>
      <c r="M30">
        <v>1.35</v>
      </c>
      <c r="N30">
        <f t="shared" si="5"/>
        <v>0.25476755384293204</v>
      </c>
      <c r="P30">
        <v>-1.3</v>
      </c>
      <c r="Q30">
        <f t="shared" si="4"/>
        <v>0.16485069296801935</v>
      </c>
    </row>
    <row r="31" spans="1:17">
      <c r="A31">
        <v>-2.2000000000000099</v>
      </c>
      <c r="B31">
        <f t="shared" si="0"/>
        <v>3.5474592846230668E-2</v>
      </c>
      <c r="D31">
        <f t="shared" si="1"/>
        <v>0.5999999999999801</v>
      </c>
      <c r="E31">
        <f t="shared" si="2"/>
        <v>1.7737296423115334E-2</v>
      </c>
      <c r="G31">
        <v>1.2</v>
      </c>
      <c r="H31">
        <f t="shared" si="6"/>
        <v>0.19986776390173328</v>
      </c>
      <c r="J31">
        <v>2.7999999999999701</v>
      </c>
      <c r="K31">
        <f t="shared" si="3"/>
        <v>5.8702574571266178E-4</v>
      </c>
      <c r="M31">
        <v>1.4</v>
      </c>
      <c r="N31">
        <f t="shared" si="5"/>
        <v>0.24251473261806342</v>
      </c>
      <c r="P31">
        <v>-1.2</v>
      </c>
      <c r="Q31">
        <f t="shared" si="4"/>
        <v>0.18566389362670319</v>
      </c>
    </row>
    <row r="32" spans="1:17">
      <c r="A32">
        <v>-2.1000000000000099</v>
      </c>
      <c r="B32">
        <f t="shared" si="0"/>
        <v>4.3983595980426296E-2</v>
      </c>
      <c r="D32">
        <f t="shared" si="1"/>
        <v>0.79999999999998028</v>
      </c>
      <c r="E32">
        <f t="shared" si="2"/>
        <v>2.1991797990213148E-2</v>
      </c>
      <c r="G32">
        <v>1.25</v>
      </c>
      <c r="H32">
        <f t="shared" si="6"/>
        <v>0.19099456461342262</v>
      </c>
      <c r="J32">
        <v>2.8999999999999702</v>
      </c>
      <c r="K32">
        <f t="shared" si="3"/>
        <v>7.0145886378295767E-4</v>
      </c>
      <c r="M32">
        <v>1.45</v>
      </c>
      <c r="N32">
        <f t="shared" si="5"/>
        <v>0.23087273076939036</v>
      </c>
      <c r="P32">
        <v>-1.1000000000000001</v>
      </c>
      <c r="Q32">
        <f t="shared" si="4"/>
        <v>0.20760591316421406</v>
      </c>
    </row>
    <row r="33" spans="1:17">
      <c r="A33">
        <v>-2.0000000000000102</v>
      </c>
      <c r="B33">
        <f t="shared" si="0"/>
        <v>5.3990966513186953E-2</v>
      </c>
      <c r="D33">
        <f t="shared" si="1"/>
        <v>0.99999999999997957</v>
      </c>
      <c r="E33">
        <f t="shared" si="2"/>
        <v>2.6995483256593476E-2</v>
      </c>
      <c r="G33">
        <v>1.3</v>
      </c>
      <c r="H33">
        <f t="shared" si="6"/>
        <v>0.18266148179510908</v>
      </c>
      <c r="J33">
        <v>2.9999999999999698</v>
      </c>
      <c r="K33">
        <f t="shared" si="3"/>
        <v>8.317420389014102E-4</v>
      </c>
      <c r="M33">
        <v>1.5</v>
      </c>
      <c r="N33">
        <f t="shared" si="5"/>
        <v>0.21981002877726002</v>
      </c>
      <c r="P33">
        <v>-1</v>
      </c>
      <c r="Q33">
        <f t="shared" si="4"/>
        <v>0.23036198922913867</v>
      </c>
    </row>
    <row r="34" spans="1:17">
      <c r="A34">
        <v>-1.9000000000000099</v>
      </c>
      <c r="B34">
        <f t="shared" si="0"/>
        <v>6.561581477467536E-2</v>
      </c>
      <c r="D34">
        <f t="shared" si="1"/>
        <v>1.1999999999999802</v>
      </c>
      <c r="E34">
        <f t="shared" si="2"/>
        <v>3.280790738733768E-2</v>
      </c>
      <c r="G34">
        <v>1.35</v>
      </c>
      <c r="H34">
        <f t="shared" si="6"/>
        <v>0.17482132451125734</v>
      </c>
      <c r="J34">
        <v>3.0999999999999699</v>
      </c>
      <c r="K34">
        <f t="shared" si="3"/>
        <v>9.7912194122870945E-4</v>
      </c>
      <c r="M34">
        <v>1.55</v>
      </c>
      <c r="N34">
        <f t="shared" si="5"/>
        <v>0.20929678857080536</v>
      </c>
      <c r="P34">
        <v>-0.9</v>
      </c>
      <c r="Q34">
        <f t="shared" si="4"/>
        <v>0.25352995055982758</v>
      </c>
    </row>
    <row r="35" spans="1:17">
      <c r="A35">
        <v>-1.80000000000001</v>
      </c>
      <c r="B35">
        <f t="shared" si="0"/>
        <v>7.8950158300892734E-2</v>
      </c>
      <c r="D35">
        <f t="shared" si="1"/>
        <v>1.3999999999999799</v>
      </c>
      <c r="E35">
        <f t="shared" si="2"/>
        <v>3.9475079150446367E-2</v>
      </c>
      <c r="G35">
        <v>1.4</v>
      </c>
      <c r="H35">
        <f t="shared" si="6"/>
        <v>0.1674325573450835</v>
      </c>
      <c r="J35">
        <v>3.19999999999997</v>
      </c>
      <c r="K35">
        <f t="shared" si="3"/>
        <v>1.1448429336677281E-3</v>
      </c>
      <c r="M35">
        <v>1.6</v>
      </c>
      <c r="N35">
        <f t="shared" si="5"/>
        <v>0.19930476090688726</v>
      </c>
      <c r="P35">
        <v>-0.8</v>
      </c>
      <c r="Q35">
        <f t="shared" si="4"/>
        <v>0.27662513233825647</v>
      </c>
    </row>
    <row r="36" spans="1:17">
      <c r="A36">
        <v>-1.7000000000000099</v>
      </c>
      <c r="B36">
        <f t="shared" si="0"/>
        <v>9.4049077376885337E-2</v>
      </c>
      <c r="D36">
        <f t="shared" si="1"/>
        <v>1.5999999999999801</v>
      </c>
      <c r="E36">
        <f t="shared" si="2"/>
        <v>4.7024538688442669E-2</v>
      </c>
      <c r="G36">
        <v>1.45</v>
      </c>
      <c r="H36">
        <f t="shared" si="6"/>
        <v>0.16045843989282679</v>
      </c>
      <c r="J36">
        <v>3.2999999999999701</v>
      </c>
      <c r="K36">
        <f t="shared" si="3"/>
        <v>1.3301387140782187E-3</v>
      </c>
      <c r="M36">
        <v>1.65</v>
      </c>
      <c r="N36">
        <f t="shared" si="5"/>
        <v>0.18980719801134557</v>
      </c>
      <c r="P36">
        <v>-0.7</v>
      </c>
      <c r="Q36">
        <f t="shared" si="4"/>
        <v>0.29909241773685274</v>
      </c>
    </row>
    <row r="37" spans="1:17">
      <c r="A37">
        <v>-1.6000000000000101</v>
      </c>
      <c r="B37">
        <f t="shared" si="0"/>
        <v>0.11092083467945377</v>
      </c>
      <c r="D37">
        <f t="shared" si="1"/>
        <v>1.7999999999999798</v>
      </c>
      <c r="E37">
        <f t="shared" si="2"/>
        <v>5.5460417339726883E-2</v>
      </c>
      <c r="G37">
        <v>1.5</v>
      </c>
      <c r="H37">
        <f t="shared" si="6"/>
        <v>0.15386632280545526</v>
      </c>
      <c r="J37">
        <v>3.3999999999999702</v>
      </c>
      <c r="K37">
        <f t="shared" si="3"/>
        <v>1.5362240555212212E-3</v>
      </c>
      <c r="M37">
        <v>1.7</v>
      </c>
      <c r="N37">
        <f t="shared" si="5"/>
        <v>0.18077877117450544</v>
      </c>
      <c r="P37">
        <v>-0.6</v>
      </c>
      <c r="Q37">
        <f t="shared" si="4"/>
        <v>0.32032581052912462</v>
      </c>
    </row>
    <row r="38" spans="1:17">
      <c r="A38">
        <v>-1.50000000000001</v>
      </c>
      <c r="B38">
        <f t="shared" si="0"/>
        <v>0.1295175956658898</v>
      </c>
      <c r="D38">
        <f t="shared" si="1"/>
        <v>1.99999999999998</v>
      </c>
      <c r="E38">
        <f t="shared" si="2"/>
        <v>6.47587978329449E-2</v>
      </c>
      <c r="G38">
        <v>1.55</v>
      </c>
      <c r="H38">
        <f t="shared" si="6"/>
        <v>0.14762706761987174</v>
      </c>
      <c r="J38">
        <v>3.4999999999999698</v>
      </c>
      <c r="K38">
        <f t="shared" si="3"/>
        <v>1.7642867185615214E-3</v>
      </c>
      <c r="M38">
        <v>1.75</v>
      </c>
      <c r="N38">
        <f t="shared" si="5"/>
        <v>0.17219549301143888</v>
      </c>
      <c r="P38">
        <v>-0.5</v>
      </c>
      <c r="Q38">
        <f t="shared" si="4"/>
        <v>0.33969513635207788</v>
      </c>
    </row>
    <row r="39" spans="1:17">
      <c r="A39">
        <v>-1.4000000000000099</v>
      </c>
      <c r="B39">
        <f t="shared" si="0"/>
        <v>0.1497274656357428</v>
      </c>
      <c r="D39">
        <f t="shared" si="1"/>
        <v>2.1999999999999802</v>
      </c>
      <c r="E39">
        <f t="shared" si="2"/>
        <v>7.4863732817871398E-2</v>
      </c>
      <c r="G39">
        <v>1.6</v>
      </c>
      <c r="H39">
        <f t="shared" si="6"/>
        <v>0.14171456530622389</v>
      </c>
      <c r="J39">
        <v>3.5999999999999699</v>
      </c>
      <c r="K39">
        <f t="shared" si="3"/>
        <v>2.0154796031466877E-3</v>
      </c>
      <c r="M39">
        <v>1.8</v>
      </c>
      <c r="N39">
        <f t="shared" si="5"/>
        <v>0.16403464411490376</v>
      </c>
      <c r="P39">
        <v>-0.4</v>
      </c>
      <c r="Q39">
        <f t="shared" si="4"/>
        <v>0.35657853369790399</v>
      </c>
    </row>
    <row r="40" spans="1:17">
      <c r="A40">
        <v>-1.30000000000001</v>
      </c>
      <c r="B40">
        <f t="shared" si="0"/>
        <v>0.17136859204780513</v>
      </c>
      <c r="D40">
        <f t="shared" si="1"/>
        <v>2.3999999999999799</v>
      </c>
      <c r="E40">
        <f t="shared" si="2"/>
        <v>8.5684296023902567E-2</v>
      </c>
      <c r="G40">
        <v>1.65</v>
      </c>
      <c r="H40">
        <f t="shared" si="6"/>
        <v>0.13610533415802101</v>
      </c>
      <c r="J40">
        <v>3.69999999999997</v>
      </c>
      <c r="K40">
        <f t="shared" si="3"/>
        <v>2.2909132008745461E-3</v>
      </c>
      <c r="M40">
        <v>1.85</v>
      </c>
      <c r="N40">
        <f t="shared" si="5"/>
        <v>0.15627470384521031</v>
      </c>
      <c r="P40">
        <v>-0.3</v>
      </c>
      <c r="Q40">
        <f t="shared" si="4"/>
        <v>0.37039846155274558</v>
      </c>
    </row>
    <row r="41" spans="1:17">
      <c r="A41">
        <v>-1.2000000000000099</v>
      </c>
      <c r="B41">
        <f t="shared" si="0"/>
        <v>0.19418605498321065</v>
      </c>
      <c r="D41">
        <f t="shared" si="1"/>
        <v>2.5999999999999801</v>
      </c>
      <c r="E41">
        <f t="shared" si="2"/>
        <v>9.7093027491605324E-2</v>
      </c>
      <c r="G41">
        <v>1.7</v>
      </c>
      <c r="H41">
        <f t="shared" si="6"/>
        <v>0.13077818192388813</v>
      </c>
      <c r="J41">
        <v>3.7999999999999701</v>
      </c>
      <c r="K41">
        <f t="shared" si="3"/>
        <v>2.5916484016668202E-3</v>
      </c>
      <c r="M41">
        <v>1.9</v>
      </c>
      <c r="N41">
        <f t="shared" si="5"/>
        <v>0.14889528501659821</v>
      </c>
      <c r="P41">
        <v>-0.2</v>
      </c>
      <c r="Q41">
        <f t="shared" si="4"/>
        <v>0.38065818105444926</v>
      </c>
    </row>
    <row r="42" spans="1:17">
      <c r="A42">
        <v>-1.1000000000000101</v>
      </c>
      <c r="B42">
        <f t="shared" si="0"/>
        <v>0.21785217703254814</v>
      </c>
      <c r="D42">
        <f t="shared" si="1"/>
        <v>2.7999999999999798</v>
      </c>
      <c r="E42">
        <f t="shared" si="2"/>
        <v>0.10892608851627407</v>
      </c>
      <c r="G42">
        <v>1.75</v>
      </c>
      <c r="H42">
        <f t="shared" si="6"/>
        <v>0.12571392031277051</v>
      </c>
      <c r="J42">
        <v>3.8999999999999702</v>
      </c>
      <c r="K42">
        <f t="shared" si="3"/>
        <v>2.9186897020793694E-3</v>
      </c>
      <c r="M42">
        <v>1.95</v>
      </c>
      <c r="N42">
        <f t="shared" si="5"/>
        <v>0.14187707225408572</v>
      </c>
      <c r="P42">
        <v>-0.1</v>
      </c>
      <c r="Q42">
        <f t="shared" si="4"/>
        <v>0.38697522581518051</v>
      </c>
    </row>
    <row r="43" spans="1:17">
      <c r="A43">
        <v>-1.00000000000001</v>
      </c>
      <c r="B43">
        <f t="shared" si="0"/>
        <v>0.24197072451914092</v>
      </c>
      <c r="D43">
        <f t="shared" si="1"/>
        <v>2.99999999999998</v>
      </c>
      <c r="E43">
        <f t="shared" si="2"/>
        <v>0.12098536225957046</v>
      </c>
      <c r="G43">
        <v>1.8</v>
      </c>
      <c r="H43">
        <f t="shared" si="6"/>
        <v>0.12089512247320489</v>
      </c>
      <c r="J43">
        <v>3.9999999999999698</v>
      </c>
      <c r="K43">
        <f t="shared" si="3"/>
        <v>3.2729788557814125E-3</v>
      </c>
      <c r="M43">
        <v>2</v>
      </c>
      <c r="N43">
        <f t="shared" si="5"/>
        <v>0.13520176380825341</v>
      </c>
      <c r="P43">
        <v>0</v>
      </c>
      <c r="Q43">
        <f t="shared" si="4"/>
        <v>0.38910838396603115</v>
      </c>
    </row>
    <row r="44" spans="1:17">
      <c r="A44">
        <v>-0.90000000000001001</v>
      </c>
      <c r="B44">
        <f t="shared" si="0"/>
        <v>0.26608524989875243</v>
      </c>
      <c r="D44">
        <f t="shared" si="1"/>
        <v>3.1999999999999797</v>
      </c>
      <c r="E44">
        <f t="shared" si="2"/>
        <v>0.13304262494937619</v>
      </c>
      <c r="G44">
        <v>1.85</v>
      </c>
      <c r="H44">
        <f t="shared" si="6"/>
        <v>0.11630591594856998</v>
      </c>
      <c r="J44">
        <v>4.0999999999999703</v>
      </c>
      <c r="K44">
        <f t="shared" si="3"/>
        <v>3.6553890001952112E-3</v>
      </c>
      <c r="M44">
        <v>2.0499999999999998</v>
      </c>
      <c r="N44">
        <f t="shared" si="5"/>
        <v>0.12885201662809065</v>
      </c>
      <c r="P44">
        <v>9.9999999999999603E-2</v>
      </c>
      <c r="Q44">
        <f t="shared" si="4"/>
        <v>0.38697522581518051</v>
      </c>
    </row>
    <row r="45" spans="1:17">
      <c r="A45">
        <v>-0.80000000000001004</v>
      </c>
      <c r="B45">
        <f t="shared" si="0"/>
        <v>0.2896915527614804</v>
      </c>
      <c r="D45">
        <f t="shared" si="1"/>
        <v>3.3999999999999799</v>
      </c>
      <c r="E45">
        <f t="shared" si="2"/>
        <v>0.1448457763807402</v>
      </c>
      <c r="G45">
        <v>1.9</v>
      </c>
      <c r="H45">
        <f t="shared" si="6"/>
        <v>0.11193180508616993</v>
      </c>
      <c r="J45">
        <v>4.19999999999997</v>
      </c>
      <c r="K45">
        <f t="shared" si="3"/>
        <v>4.0667192869624294E-3</v>
      </c>
      <c r="M45">
        <v>2.1</v>
      </c>
      <c r="N45">
        <f t="shared" si="5"/>
        <v>0.12281139450392653</v>
      </c>
      <c r="P45">
        <v>0.2</v>
      </c>
      <c r="Q45">
        <f t="shared" si="4"/>
        <v>0.38065818105444926</v>
      </c>
    </row>
    <row r="46" spans="1:17">
      <c r="A46">
        <v>-0.70000000000002005</v>
      </c>
      <c r="B46">
        <f t="shared" si="0"/>
        <v>0.31225393336675689</v>
      </c>
      <c r="D46">
        <f t="shared" si="1"/>
        <v>3.5999999999999597</v>
      </c>
      <c r="E46">
        <f t="shared" si="2"/>
        <v>0.15612696668337844</v>
      </c>
      <c r="G46">
        <v>1.95</v>
      </c>
      <c r="H46">
        <f t="shared" si="6"/>
        <v>0.10775951803235785</v>
      </c>
      <c r="J46">
        <v>4.2999999999999696</v>
      </c>
      <c r="K46">
        <f t="shared" si="3"/>
        <v>4.5076900378408615E-3</v>
      </c>
      <c r="M46">
        <v>2.15</v>
      </c>
      <c r="N46">
        <f t="shared" si="5"/>
        <v>0.11706431910363273</v>
      </c>
      <c r="P46">
        <v>0.3</v>
      </c>
      <c r="Q46">
        <f t="shared" si="4"/>
        <v>0.37039846155274558</v>
      </c>
    </row>
    <row r="47" spans="1:17">
      <c r="A47">
        <v>-0.60000000000001996</v>
      </c>
      <c r="B47">
        <f t="shared" si="0"/>
        <v>0.33322460289179567</v>
      </c>
      <c r="D47">
        <f t="shared" si="1"/>
        <v>3.7999999999999599</v>
      </c>
      <c r="E47">
        <f t="shared" si="2"/>
        <v>0.16661230144589784</v>
      </c>
      <c r="G47">
        <v>2</v>
      </c>
      <c r="H47">
        <f t="shared" si="6"/>
        <v>0.10377687435514868</v>
      </c>
      <c r="J47">
        <v>4.3999999999999702</v>
      </c>
      <c r="K47">
        <f t="shared" si="3"/>
        <v>4.9789384418724479E-3</v>
      </c>
      <c r="M47">
        <v>2.2000000000000002</v>
      </c>
      <c r="N47">
        <f t="shared" si="5"/>
        <v>0.11159602373576429</v>
      </c>
      <c r="P47">
        <v>0.4</v>
      </c>
      <c r="Q47">
        <f t="shared" si="4"/>
        <v>0.35657853369790399</v>
      </c>
    </row>
    <row r="48" spans="1:17">
      <c r="A48">
        <v>-0.50000000000001998</v>
      </c>
      <c r="B48">
        <f t="shared" si="0"/>
        <v>0.35206532676429597</v>
      </c>
      <c r="D48">
        <f t="shared" si="1"/>
        <v>3.99999999999996</v>
      </c>
      <c r="E48">
        <f t="shared" si="2"/>
        <v>0.17603266338214799</v>
      </c>
      <c r="G48">
        <v>2.0499999999999998</v>
      </c>
      <c r="H48">
        <f t="shared" si="6"/>
        <v>9.997267005673105E-2</v>
      </c>
      <c r="J48">
        <v>4.4999999999999698</v>
      </c>
      <c r="K48">
        <f t="shared" si="3"/>
        <v>5.481014804231619E-3</v>
      </c>
      <c r="M48">
        <v>2.25</v>
      </c>
      <c r="N48">
        <f t="shared" si="5"/>
        <v>0.10639250968315248</v>
      </c>
      <c r="P48">
        <v>0.5</v>
      </c>
      <c r="Q48">
        <f t="shared" si="4"/>
        <v>0.33969513635207788</v>
      </c>
    </row>
    <row r="49" spans="1:17">
      <c r="A49">
        <v>-0.40000000000002001</v>
      </c>
      <c r="B49">
        <f t="shared" si="0"/>
        <v>0.36827014030332039</v>
      </c>
      <c r="D49">
        <f t="shared" si="1"/>
        <v>4.1999999999999602</v>
      </c>
      <c r="E49">
        <f t="shared" si="2"/>
        <v>0.1841350701516602</v>
      </c>
      <c r="G49">
        <v>2.1</v>
      </c>
      <c r="H49">
        <f t="shared" si="6"/>
        <v>9.633657731357953E-2</v>
      </c>
      <c r="J49">
        <v>4.5999999999999703</v>
      </c>
      <c r="K49">
        <f t="shared" si="3"/>
        <v>6.0143793520819888E-3</v>
      </c>
      <c r="M49">
        <v>2.2999999999999998</v>
      </c>
      <c r="N49">
        <f t="shared" si="5"/>
        <v>0.10144050495970422</v>
      </c>
      <c r="P49">
        <v>0.6</v>
      </c>
      <c r="Q49">
        <f t="shared" si="4"/>
        <v>0.32032581052912462</v>
      </c>
    </row>
    <row r="50" spans="1:17">
      <c r="A50">
        <v>-0.30000000000001997</v>
      </c>
      <c r="B50">
        <f t="shared" si="0"/>
        <v>0.38138781546052181</v>
      </c>
      <c r="D50">
        <f t="shared" si="1"/>
        <v>4.3999999999999604</v>
      </c>
      <c r="E50">
        <f t="shared" si="2"/>
        <v>0.1906939077302609</v>
      </c>
      <c r="G50">
        <v>2.15</v>
      </c>
      <c r="H50">
        <f t="shared" si="6"/>
        <v>9.2859056743673493E-2</v>
      </c>
      <c r="J50">
        <v>4.69999999999997</v>
      </c>
      <c r="K50">
        <f t="shared" si="3"/>
        <v>6.5793995980554069E-3</v>
      </c>
      <c r="M50">
        <v>2.35</v>
      </c>
      <c r="N50">
        <f t="shared" si="5"/>
        <v>9.6727425351847043E-2</v>
      </c>
      <c r="P50">
        <v>0.7</v>
      </c>
      <c r="Q50">
        <f t="shared" si="4"/>
        <v>0.29909241773685274</v>
      </c>
    </row>
    <row r="51" spans="1:17">
      <c r="A51">
        <v>-0.20000000000002</v>
      </c>
      <c r="B51">
        <f t="shared" si="0"/>
        <v>0.39104269397545433</v>
      </c>
      <c r="D51">
        <f t="shared" si="1"/>
        <v>4.5999999999999597</v>
      </c>
      <c r="E51">
        <f t="shared" si="2"/>
        <v>0.19552134698772716</v>
      </c>
      <c r="G51">
        <v>2.2000000000000002</v>
      </c>
      <c r="H51">
        <f t="shared" si="6"/>
        <v>8.9531280373142896E-2</v>
      </c>
      <c r="J51">
        <v>4.7999999999999696</v>
      </c>
      <c r="K51">
        <f t="shared" si="3"/>
        <v>7.1763482576298471E-3</v>
      </c>
      <c r="M51">
        <v>2.4</v>
      </c>
      <c r="N51">
        <f t="shared" si="5"/>
        <v>9.2241337614214727E-2</v>
      </c>
      <c r="P51">
        <v>0.8</v>
      </c>
      <c r="Q51">
        <f t="shared" si="4"/>
        <v>0.27662513233825647</v>
      </c>
    </row>
    <row r="52" spans="1:17">
      <c r="A52">
        <v>-0.10000000000002</v>
      </c>
      <c r="B52">
        <f t="shared" si="0"/>
        <v>0.39695254747701098</v>
      </c>
      <c r="D52">
        <f t="shared" si="1"/>
        <v>4.7999999999999599</v>
      </c>
      <c r="E52">
        <f t="shared" si="2"/>
        <v>0.19847627373850549</v>
      </c>
      <c r="G52">
        <v>2.25</v>
      </c>
      <c r="H52">
        <f t="shared" si="6"/>
        <v>8.6345063777261144E-2</v>
      </c>
      <c r="J52">
        <v>4.8999999999999604</v>
      </c>
      <c r="K52">
        <f t="shared" si="3"/>
        <v>7.8054017127244871E-3</v>
      </c>
      <c r="M52">
        <v>2.4500000000000002</v>
      </c>
      <c r="N52">
        <f t="shared" si="5"/>
        <v>8.7970924696829864E-2</v>
      </c>
      <c r="P52">
        <v>0.9</v>
      </c>
      <c r="Q52">
        <f t="shared" si="4"/>
        <v>0.25352995055982758</v>
      </c>
    </row>
    <row r="53" spans="1:17">
      <c r="A53">
        <v>-2.0428103653102899E-14</v>
      </c>
      <c r="B53">
        <f t="shared" si="0"/>
        <v>0.3989422804014327</v>
      </c>
      <c r="D53">
        <f t="shared" si="1"/>
        <v>4.9999999999999591</v>
      </c>
      <c r="E53">
        <f t="shared" si="2"/>
        <v>0.19947114020071635</v>
      </c>
      <c r="G53">
        <v>2.2999999999999998</v>
      </c>
      <c r="H53">
        <f t="shared" si="6"/>
        <v>8.3292806117575516E-2</v>
      </c>
      <c r="J53">
        <v>4.99999999999996</v>
      </c>
      <c r="K53">
        <f t="shared" si="3"/>
        <v>8.4666390102524827E-3</v>
      </c>
      <c r="M53">
        <v>2.5</v>
      </c>
      <c r="N53">
        <f t="shared" si="5"/>
        <v>8.3905452888240223E-2</v>
      </c>
      <c r="P53">
        <v>1</v>
      </c>
      <c r="Q53">
        <f t="shared" si="4"/>
        <v>0.23036198922913867</v>
      </c>
    </row>
    <row r="54" spans="1:17">
      <c r="A54">
        <v>9.9999999999980105E-2</v>
      </c>
      <c r="B54">
        <f t="shared" si="0"/>
        <v>0.39695254747701259</v>
      </c>
      <c r="D54">
        <f t="shared" si="1"/>
        <v>5.1999999999999602</v>
      </c>
      <c r="E54">
        <f t="shared" si="2"/>
        <v>0.19847627373850629</v>
      </c>
      <c r="G54">
        <v>2.35</v>
      </c>
      <c r="H54">
        <f t="shared" si="6"/>
        <v>8.0367436999357875E-2</v>
      </c>
      <c r="J54">
        <v>5.0999999999999597</v>
      </c>
      <c r="K54">
        <f t="shared" si="3"/>
        <v>9.1600413811680822E-3</v>
      </c>
      <c r="M54">
        <v>2.5499999999999998</v>
      </c>
      <c r="N54">
        <f t="shared" si="5"/>
        <v>8.0034740765829074E-2</v>
      </c>
      <c r="P54">
        <v>1.1000000000000001</v>
      </c>
      <c r="Q54">
        <f t="shared" si="4"/>
        <v>0.20760591316421406</v>
      </c>
    </row>
    <row r="55" spans="1:17">
      <c r="A55">
        <v>0.19999999999998</v>
      </c>
      <c r="B55">
        <f t="shared" si="0"/>
        <v>0.39104269397545749</v>
      </c>
      <c r="D55">
        <f t="shared" si="1"/>
        <v>5.3999999999999604</v>
      </c>
      <c r="E55">
        <f t="shared" si="2"/>
        <v>0.19552134698772872</v>
      </c>
      <c r="G55">
        <v>2.4</v>
      </c>
      <c r="H55">
        <f t="shared" si="6"/>
        <v>7.7562369240259554E-2</v>
      </c>
      <c r="J55">
        <v>5.1999999999999602</v>
      </c>
      <c r="K55">
        <f t="shared" si="3"/>
        <v>9.8854922627108262E-3</v>
      </c>
      <c r="M55">
        <v>2.6</v>
      </c>
      <c r="N55">
        <f t="shared" si="5"/>
        <v>7.6349129850880243E-2</v>
      </c>
      <c r="P55">
        <v>1.2</v>
      </c>
      <c r="Q55">
        <f t="shared" si="4"/>
        <v>0.18566389362670319</v>
      </c>
    </row>
    <row r="56" spans="1:17">
      <c r="A56">
        <v>0.29999999999998</v>
      </c>
      <c r="B56">
        <f t="shared" si="0"/>
        <v>0.38138781546052641</v>
      </c>
      <c r="D56">
        <f t="shared" si="1"/>
        <v>5.5999999999999597</v>
      </c>
      <c r="E56">
        <f t="shared" si="2"/>
        <v>0.19069390773026321</v>
      </c>
      <c r="G56">
        <v>2.4500000000000002</v>
      </c>
      <c r="H56">
        <f t="shared" si="6"/>
        <v>7.4871456778970488E-2</v>
      </c>
      <c r="J56">
        <v>5.2999999999999599</v>
      </c>
      <c r="K56">
        <f t="shared" si="3"/>
        <v>1.064277780407007E-2</v>
      </c>
      <c r="M56">
        <v>2.65</v>
      </c>
      <c r="N56">
        <f t="shared" si="5"/>
        <v>7.283945687194962E-2</v>
      </c>
      <c r="P56">
        <v>1.3</v>
      </c>
      <c r="Q56">
        <f t="shared" si="4"/>
        <v>0.16485069296801935</v>
      </c>
    </row>
    <row r="57" spans="1:17">
      <c r="A57">
        <v>0.39999999999997998</v>
      </c>
      <c r="B57">
        <f t="shared" si="0"/>
        <v>0.36827014030332628</v>
      </c>
      <c r="D57">
        <f t="shared" si="1"/>
        <v>5.7999999999999599</v>
      </c>
      <c r="E57">
        <f t="shared" si="2"/>
        <v>0.18413507015166314</v>
      </c>
      <c r="G57">
        <v>2.5</v>
      </c>
      <c r="H57">
        <f t="shared" si="6"/>
        <v>7.2288957067272508E-2</v>
      </c>
      <c r="J57">
        <v>5.3999999999999604</v>
      </c>
      <c r="K57">
        <f t="shared" si="3"/>
        <v>1.1431587833560391E-2</v>
      </c>
      <c r="M57">
        <v>2.7</v>
      </c>
      <c r="N57">
        <f t="shared" si="5"/>
        <v>6.9497027545716711E-2</v>
      </c>
      <c r="P57">
        <v>1.4</v>
      </c>
      <c r="Q57">
        <f t="shared" si="4"/>
        <v>0.14539487566000614</v>
      </c>
    </row>
    <row r="58" spans="1:17">
      <c r="A58">
        <v>0.49999999999998002</v>
      </c>
      <c r="B58">
        <f t="shared" si="0"/>
        <v>0.35206532676430302</v>
      </c>
      <c r="D58">
        <f t="shared" si="1"/>
        <v>5.99999999999996</v>
      </c>
      <c r="E58">
        <f t="shared" si="2"/>
        <v>0.17603266338215151</v>
      </c>
      <c r="G58">
        <v>2.5499999999999998</v>
      </c>
      <c r="H58">
        <f t="shared" si="6"/>
        <v>6.9809497384468566E-2</v>
      </c>
      <c r="J58">
        <v>5.49999999999996</v>
      </c>
      <c r="K58">
        <f t="shared" si="3"/>
        <v>1.225151726359453E-2</v>
      </c>
      <c r="M58">
        <v>2.75</v>
      </c>
      <c r="N58">
        <f t="shared" si="5"/>
        <v>6.6313591789766327E-2</v>
      </c>
      <c r="P58">
        <v>1.50000000000001</v>
      </c>
      <c r="Q58">
        <f t="shared" si="4"/>
        <v>0.12744479428708999</v>
      </c>
    </row>
    <row r="59" spans="1:17">
      <c r="A59">
        <v>0.59999999999997999</v>
      </c>
      <c r="B59">
        <f t="shared" si="0"/>
        <v>0.33322460289180361</v>
      </c>
      <c r="D59">
        <f t="shared" si="1"/>
        <v>6.1999999999999602</v>
      </c>
      <c r="E59">
        <f t="shared" si="2"/>
        <v>0.16661230144590181</v>
      </c>
      <c r="G59">
        <v>2.6</v>
      </c>
      <c r="H59">
        <f t="shared" si="6"/>
        <v>6.7428044593231554E-2</v>
      </c>
      <c r="J59">
        <v>5.5999999999999597</v>
      </c>
      <c r="K59">
        <f t="shared" si="3"/>
        <v>1.3102067908251762E-2</v>
      </c>
      <c r="M59">
        <v>2.8</v>
      </c>
      <c r="N59">
        <f t="shared" si="5"/>
        <v>6.3281320286717568E-2</v>
      </c>
      <c r="P59">
        <v>1.6</v>
      </c>
      <c r="Q59">
        <f t="shared" si="4"/>
        <v>0.11107787729698333</v>
      </c>
    </row>
    <row r="60" spans="1:17">
      <c r="A60">
        <v>0.69999999999997997</v>
      </c>
      <c r="B60">
        <f t="shared" si="0"/>
        <v>0.31225393336676566</v>
      </c>
      <c r="D60">
        <f t="shared" si="1"/>
        <v>6.3999999999999595</v>
      </c>
      <c r="E60">
        <f t="shared" si="2"/>
        <v>0.15612696668338286</v>
      </c>
      <c r="G60">
        <v>2.65</v>
      </c>
      <c r="H60">
        <f t="shared" si="6"/>
        <v>6.5139877923214878E-2</v>
      </c>
      <c r="J60">
        <v>5.6999999999999602</v>
      </c>
      <c r="K60">
        <f t="shared" si="3"/>
        <v>1.3982650687046896E-2</v>
      </c>
      <c r="M60">
        <v>2.85</v>
      </c>
      <c r="N60">
        <f t="shared" si="5"/>
        <v>6.0392782323784804E-2</v>
      </c>
      <c r="P60">
        <v>1.7</v>
      </c>
      <c r="Q60">
        <f t="shared" si="4"/>
        <v>9.631180963322937E-2</v>
      </c>
    </row>
    <row r="61" spans="1:17">
      <c r="A61">
        <v>0.79999999999997995</v>
      </c>
      <c r="B61">
        <f t="shared" si="0"/>
        <v>0.28969155276148739</v>
      </c>
      <c r="D61">
        <f t="shared" si="1"/>
        <v>6.5999999999999597</v>
      </c>
      <c r="E61">
        <f t="shared" si="2"/>
        <v>0.1448457763807437</v>
      </c>
      <c r="G61">
        <v>2.7</v>
      </c>
      <c r="H61">
        <f t="shared" si="6"/>
        <v>6.2940564425544507E-2</v>
      </c>
      <c r="J61">
        <v>5.7999999999999599</v>
      </c>
      <c r="K61">
        <f t="shared" si="3"/>
        <v>1.4892588187592492E-2</v>
      </c>
      <c r="M61">
        <v>2.9</v>
      </c>
      <c r="N61">
        <f t="shared" si="5"/>
        <v>5.7640924836246075E-2</v>
      </c>
      <c r="P61">
        <v>1.80000000000001</v>
      </c>
      <c r="Q61">
        <f t="shared" si="4"/>
        <v>8.3116389653878367E-2</v>
      </c>
    </row>
    <row r="62" spans="1:17">
      <c r="A62">
        <v>0.89999999999998004</v>
      </c>
      <c r="B62">
        <f t="shared" si="0"/>
        <v>0.26608524989875959</v>
      </c>
      <c r="D62">
        <f t="shared" si="1"/>
        <v>6.7999999999999599</v>
      </c>
      <c r="E62">
        <f t="shared" si="2"/>
        <v>0.13304262494937982</v>
      </c>
      <c r="G62">
        <v>2.75</v>
      </c>
      <c r="H62">
        <f t="shared" si="6"/>
        <v>6.0825936789378754E-2</v>
      </c>
      <c r="J62">
        <v>5.8999999999999604</v>
      </c>
      <c r="K62">
        <f t="shared" si="3"/>
        <v>1.5831117559194967E-2</v>
      </c>
      <c r="M62">
        <v>2.95</v>
      </c>
      <c r="N62">
        <f t="shared" si="5"/>
        <v>5.5019052587421985E-2</v>
      </c>
      <c r="P62">
        <v>1.9000000000000099</v>
      </c>
      <c r="Q62">
        <f t="shared" si="4"/>
        <v>7.1425107032801402E-2</v>
      </c>
    </row>
    <row r="63" spans="1:17">
      <c r="A63">
        <v>0.99999999999998002</v>
      </c>
      <c r="B63">
        <f t="shared" si="0"/>
        <v>0.24197072451914819</v>
      </c>
      <c r="D63">
        <f t="shared" si="1"/>
        <v>6.99999999999996</v>
      </c>
      <c r="E63">
        <f t="shared" si="2"/>
        <v>0.1209853622595741</v>
      </c>
      <c r="G63">
        <v>2.8</v>
      </c>
      <c r="H63">
        <f t="shared" si="6"/>
        <v>5.8792073252544486E-2</v>
      </c>
      <c r="J63">
        <v>5.99999999999996</v>
      </c>
      <c r="K63">
        <f t="shared" si="3"/>
        <v>1.6797393709014667E-2</v>
      </c>
      <c r="M63">
        <v>3</v>
      </c>
      <c r="N63">
        <f t="shared" si="5"/>
        <v>5.252080942165515E-2</v>
      </c>
      <c r="P63">
        <v>2.0000000000000102</v>
      </c>
      <c r="Q63">
        <f t="shared" si="4"/>
        <v>6.1145766321217196E-2</v>
      </c>
    </row>
    <row r="64" spans="1:17">
      <c r="A64">
        <v>1.0999999999999801</v>
      </c>
      <c r="B64">
        <f t="shared" si="0"/>
        <v>0.21785217703255533</v>
      </c>
      <c r="D64">
        <f t="shared" si="1"/>
        <v>7.1999999999999602</v>
      </c>
      <c r="E64">
        <f t="shared" si="2"/>
        <v>0.10892608851627766</v>
      </c>
      <c r="G64">
        <v>2.85</v>
      </c>
      <c r="H64">
        <f t="shared" si="6"/>
        <v>5.6835279373044494E-2</v>
      </c>
      <c r="J64">
        <v>6.0999999999999597</v>
      </c>
      <c r="K64">
        <f t="shared" si="3"/>
        <v>1.7790492772235194E-2</v>
      </c>
      <c r="M64">
        <v>3.05</v>
      </c>
      <c r="N64">
        <f t="shared" si="5"/>
        <v>5.0140160530429946E-2</v>
      </c>
      <c r="P64">
        <v>2.1</v>
      </c>
      <c r="Q64">
        <f t="shared" si="4"/>
        <v>5.2169742604355016E-2</v>
      </c>
    </row>
    <row r="65" spans="1:17">
      <c r="A65">
        <v>1.19999999999998</v>
      </c>
      <c r="B65">
        <f t="shared" si="0"/>
        <v>0.19418605498321762</v>
      </c>
      <c r="D65">
        <f t="shared" si="1"/>
        <v>7.3999999999999595</v>
      </c>
      <c r="E65">
        <f t="shared" si="2"/>
        <v>9.7093027491608835E-2</v>
      </c>
      <c r="G65">
        <v>2.9</v>
      </c>
      <c r="H65">
        <f t="shared" si="6"/>
        <v>5.495207145796055E-2</v>
      </c>
      <c r="J65">
        <v>6.1999999999999602</v>
      </c>
      <c r="K65">
        <f t="shared" si="3"/>
        <v>1.8809415827703627E-2</v>
      </c>
      <c r="M65">
        <v>3.1</v>
      </c>
      <c r="N65">
        <f t="shared" si="5"/>
        <v>4.7871375675214448E-2</v>
      </c>
      <c r="P65">
        <v>2.2000000000000099</v>
      </c>
      <c r="Q65">
        <f t="shared" si="4"/>
        <v>4.4379676614244974E-2</v>
      </c>
    </row>
    <row r="66" spans="1:17">
      <c r="A66">
        <v>1.2999999999999801</v>
      </c>
      <c r="B66">
        <f t="shared" si="0"/>
        <v>0.1713685920478118</v>
      </c>
      <c r="D66">
        <f t="shared" si="1"/>
        <v>7.5999999999999606</v>
      </c>
      <c r="E66">
        <f t="shared" si="2"/>
        <v>8.5684296023905884E-2</v>
      </c>
      <c r="G66">
        <v>2.95</v>
      </c>
      <c r="H66">
        <f t="shared" si="6"/>
        <v>5.31391614717601E-2</v>
      </c>
      <c r="J66">
        <v>6.2999999999999599</v>
      </c>
      <c r="K66">
        <f t="shared" si="3"/>
        <v>1.9853092830711173E-2</v>
      </c>
      <c r="M66">
        <v>3.15</v>
      </c>
      <c r="N66">
        <f t="shared" si="5"/>
        <v>4.570901331383604E-2</v>
      </c>
      <c r="P66">
        <v>2.30000000000001</v>
      </c>
      <c r="Q66">
        <f t="shared" si="4"/>
        <v>3.7655586709752747E-2</v>
      </c>
    </row>
    <row r="67" spans="1:17">
      <c r="A67">
        <v>1.3999999999999799</v>
      </c>
      <c r="B67">
        <f t="shared" si="0"/>
        <v>0.14972746563574907</v>
      </c>
      <c r="D67">
        <f t="shared" si="1"/>
        <v>7.7999999999999599</v>
      </c>
      <c r="E67">
        <f t="shared" si="2"/>
        <v>7.4863732817874534E-2</v>
      </c>
      <c r="G67">
        <v>3</v>
      </c>
      <c r="H67">
        <f t="shared" si="6"/>
        <v>5.1393443267923083E-2</v>
      </c>
      <c r="J67">
        <v>6.3999999999999497</v>
      </c>
      <c r="K67">
        <f t="shared" si="3"/>
        <v>2.0920386734954714E-2</v>
      </c>
      <c r="M67">
        <v>3.2</v>
      </c>
      <c r="N67">
        <f t="shared" si="5"/>
        <v>4.3647905580250702E-2</v>
      </c>
      <c r="P67">
        <v>2.4000000000000101</v>
      </c>
      <c r="Q67">
        <f t="shared" si="4"/>
        <v>3.1879493750030026E-2</v>
      </c>
    </row>
    <row r="68" spans="1:17">
      <c r="A68">
        <v>1.49999999999998</v>
      </c>
      <c r="B68">
        <f t="shared" ref="B68:B103" si="7">_xlfn.NORM.S.DIST(A68,FALSE)</f>
        <v>0.1295175956658956</v>
      </c>
      <c r="D68">
        <f t="shared" ref="D68:D103" si="8">5+A68*2</f>
        <v>7.99999999999996</v>
      </c>
      <c r="E68">
        <f t="shared" ref="E68:E103" si="9">_xlfn.NORM.DIST(D68,5,2,FALSE)</f>
        <v>6.4758797832947801E-2</v>
      </c>
      <c r="G68">
        <v>3.05</v>
      </c>
      <c r="H68">
        <f t="shared" si="6"/>
        <v>4.9711980006688326E-2</v>
      </c>
      <c r="J68">
        <v>6.4999999999999503</v>
      </c>
      <c r="K68">
        <f t="shared" ref="K68:K131" si="10">_xlfn.CHISQ.DIST(J68,15,FALSE)</f>
        <v>2.2010097776247441E-2</v>
      </c>
      <c r="M68">
        <v>3.25</v>
      </c>
      <c r="N68">
        <f t="shared" si="5"/>
        <v>4.1683144070427079E-2</v>
      </c>
      <c r="P68">
        <v>2.5000000000000102</v>
      </c>
      <c r="Q68">
        <f t="shared" ref="Q68:Q83" si="11">_xlfn.T.DIST(P68,10,FALSE)</f>
        <v>2.6938727628243987E-2</v>
      </c>
    </row>
    <row r="69" spans="1:17">
      <c r="A69">
        <v>1.5999999999999801</v>
      </c>
      <c r="B69">
        <f t="shared" si="7"/>
        <v>0.11092083467945908</v>
      </c>
      <c r="D69">
        <f t="shared" si="8"/>
        <v>8.1999999999999602</v>
      </c>
      <c r="E69">
        <f t="shared" si="9"/>
        <v>5.5460417339729541E-2</v>
      </c>
      <c r="G69">
        <v>3.1</v>
      </c>
      <c r="H69">
        <f t="shared" si="6"/>
        <v>4.8091992638041196E-2</v>
      </c>
      <c r="J69">
        <v>6.5999999999999499</v>
      </c>
      <c r="K69">
        <f t="shared" si="10"/>
        <v>2.3120967891202764E-2</v>
      </c>
      <c r="M69">
        <v>3.3</v>
      </c>
      <c r="N69">
        <f t="shared" ref="N69:N132" si="12">_xlfn.F.DIST(M69,2,50,FALSE)</f>
        <v>3.9810066389764802E-2</v>
      </c>
      <c r="P69">
        <v>2.6000000000000099</v>
      </c>
      <c r="Q69">
        <f t="shared" si="11"/>
        <v>2.272811979846457E-2</v>
      </c>
    </row>
    <row r="70" spans="1:17">
      <c r="A70">
        <v>1.69999999999998</v>
      </c>
      <c r="B70">
        <f t="shared" si="7"/>
        <v>9.4049077376890139E-2</v>
      </c>
      <c r="D70">
        <f t="shared" si="8"/>
        <v>8.3999999999999595</v>
      </c>
      <c r="E70">
        <f t="shared" si="9"/>
        <v>4.7024538688445076E-2</v>
      </c>
      <c r="G70">
        <v>3.15</v>
      </c>
      <c r="H70">
        <f t="shared" si="6"/>
        <v>4.6530849343206122E-2</v>
      </c>
      <c r="J70">
        <v>6.6999999999999504</v>
      </c>
      <c r="K70">
        <f t="shared" si="10"/>
        <v>2.4251685244896865E-2</v>
      </c>
      <c r="M70">
        <v>3.35</v>
      </c>
      <c r="N70">
        <f t="shared" si="12"/>
        <v>3.8024243420003247E-2</v>
      </c>
      <c r="P70">
        <v>2.7000000000000099</v>
      </c>
      <c r="Q70">
        <f t="shared" si="11"/>
        <v>1.9151294092490657E-2</v>
      </c>
    </row>
    <row r="71" spans="1:17">
      <c r="A71">
        <v>1.7999999999999801</v>
      </c>
      <c r="B71">
        <f t="shared" si="7"/>
        <v>7.8950158300896994E-2</v>
      </c>
      <c r="D71">
        <f t="shared" si="8"/>
        <v>8.5999999999999606</v>
      </c>
      <c r="E71">
        <f t="shared" si="9"/>
        <v>3.9475079150448476E-2</v>
      </c>
      <c r="G71">
        <v>3.2</v>
      </c>
      <c r="H71">
        <f t="shared" si="6"/>
        <v>4.5026055840192078E-2</v>
      </c>
      <c r="J71">
        <v>6.7999999999999501</v>
      </c>
      <c r="K71">
        <f t="shared" si="10"/>
        <v>2.5400888842392139E-2</v>
      </c>
      <c r="M71">
        <v>3.4</v>
      </c>
      <c r="N71">
        <f t="shared" si="12"/>
        <v>3.632146726596848E-2</v>
      </c>
      <c r="P71">
        <v>2.80000000000001</v>
      </c>
      <c r="Q71">
        <f t="shared" si="11"/>
        <v>1.612125743942186E-2</v>
      </c>
    </row>
    <row r="72" spans="1:17">
      <c r="A72">
        <v>1.8999999999999799</v>
      </c>
      <c r="B72">
        <f t="shared" si="7"/>
        <v>6.5615814774679093E-2</v>
      </c>
      <c r="D72">
        <f t="shared" si="8"/>
        <v>8.7999999999999599</v>
      </c>
      <c r="E72">
        <f t="shared" si="9"/>
        <v>3.2807907387339547E-2</v>
      </c>
      <c r="G72">
        <v>3.25</v>
      </c>
      <c r="H72">
        <f t="shared" si="6"/>
        <v>4.3575246469636286E-2</v>
      </c>
      <c r="J72">
        <v>6.8999999999999497</v>
      </c>
      <c r="K72">
        <f t="shared" si="10"/>
        <v>2.6567173199973784E-2</v>
      </c>
      <c r="M72">
        <v>3.45</v>
      </c>
      <c r="N72">
        <f t="shared" si="12"/>
        <v>3.4697739844753009E-2</v>
      </c>
      <c r="P72">
        <v>2.9000000000000101</v>
      </c>
      <c r="Q72">
        <f t="shared" si="11"/>
        <v>1.3560470295244698E-2</v>
      </c>
    </row>
    <row r="73" spans="1:17">
      <c r="A73">
        <v>1.99999999999998</v>
      </c>
      <c r="B73">
        <f t="shared" si="7"/>
        <v>5.3990966513190221E-2</v>
      </c>
      <c r="D73">
        <f t="shared" si="8"/>
        <v>8.9999999999999609</v>
      </c>
      <c r="E73">
        <f t="shared" si="9"/>
        <v>2.6995483256595083E-2</v>
      </c>
      <c r="G73">
        <v>3.3</v>
      </c>
      <c r="H73">
        <f t="shared" ref="H73:H87" si="13">_xlfn.CHISQ.DIST(G73,1,FALSE)</f>
        <v>4.2176175986526149E-2</v>
      </c>
      <c r="J73">
        <v>6.9999999999999503</v>
      </c>
      <c r="K73">
        <f t="shared" si="10"/>
        <v>2.7749093052993192E-2</v>
      </c>
      <c r="M73">
        <v>3.5</v>
      </c>
      <c r="N73">
        <f t="shared" si="12"/>
        <v>3.3149262082044738E-2</v>
      </c>
      <c r="P73">
        <v>3.0000000000000102</v>
      </c>
      <c r="Q73">
        <f t="shared" si="11"/>
        <v>1.1400549464542326E-2</v>
      </c>
    </row>
    <row r="74" spans="1:17">
      <c r="A74">
        <v>2.0999999999999699</v>
      </c>
      <c r="B74">
        <f t="shared" si="7"/>
        <v>4.3983595980429988E-2</v>
      </c>
      <c r="D74">
        <f t="shared" si="8"/>
        <v>9.1999999999999389</v>
      </c>
      <c r="E74">
        <f t="shared" si="9"/>
        <v>2.1991797990215015E-2</v>
      </c>
      <c r="G74">
        <v>3.35</v>
      </c>
      <c r="H74">
        <f t="shared" si="13"/>
        <v>4.0826711991545014E-2</v>
      </c>
      <c r="J74">
        <v>7.0999999999999499</v>
      </c>
      <c r="K74">
        <f t="shared" si="10"/>
        <v>2.8945168078316291E-2</v>
      </c>
      <c r="M74">
        <v>3.55</v>
      </c>
      <c r="N74">
        <f t="shared" si="12"/>
        <v>3.1672423682314217E-2</v>
      </c>
      <c r="P74">
        <v>3.1000000000000099</v>
      </c>
      <c r="Q74">
        <f t="shared" si="11"/>
        <v>9.5817276708975684E-3</v>
      </c>
    </row>
    <row r="75" spans="1:17">
      <c r="A75">
        <v>2.19999999999997</v>
      </c>
      <c r="B75">
        <f t="shared" si="7"/>
        <v>3.5474592846233791E-2</v>
      </c>
      <c r="D75">
        <f t="shared" si="8"/>
        <v>9.39999999999994</v>
      </c>
      <c r="E75">
        <f t="shared" si="9"/>
        <v>1.7737296423116895E-2</v>
      </c>
      <c r="G75">
        <v>3.4</v>
      </c>
      <c r="H75">
        <f t="shared" si="13"/>
        <v>3.9524827942945664E-2</v>
      </c>
      <c r="J75">
        <v>7.1999999999999504</v>
      </c>
      <c r="K75">
        <f t="shared" si="10"/>
        <v>3.015388761052613E-2</v>
      </c>
      <c r="M75">
        <v>3.6</v>
      </c>
      <c r="N75">
        <f t="shared" si="12"/>
        <v>3.0263793441449343E-2</v>
      </c>
      <c r="P75">
        <v>3.2000000000000099</v>
      </c>
      <c r="Q75">
        <f t="shared" si="11"/>
        <v>8.0521673723420294E-3</v>
      </c>
    </row>
    <row r="76" spans="1:17">
      <c r="A76">
        <v>2.2999999999999701</v>
      </c>
      <c r="B76">
        <f t="shared" si="7"/>
        <v>2.8327037741603125E-2</v>
      </c>
      <c r="D76">
        <f t="shared" si="8"/>
        <v>9.599999999999941</v>
      </c>
      <c r="E76">
        <f t="shared" si="9"/>
        <v>1.4163518870801549E-2</v>
      </c>
      <c r="G76">
        <v>3.45</v>
      </c>
      <c r="H76">
        <f t="shared" si="13"/>
        <v>3.826859669614241E-2</v>
      </c>
      <c r="J76">
        <v>7.2999999999999501</v>
      </c>
      <c r="K76">
        <f t="shared" si="10"/>
        <v>3.1373715332219984E-2</v>
      </c>
      <c r="M76">
        <v>3.65</v>
      </c>
      <c r="N76">
        <f t="shared" si="12"/>
        <v>2.8920110072197219E-2</v>
      </c>
      <c r="P76">
        <v>3.30000000000001</v>
      </c>
      <c r="Q76">
        <f t="shared" si="11"/>
        <v>6.7672024406868194E-3</v>
      </c>
    </row>
    <row r="77" spans="1:17">
      <c r="A77">
        <v>2.3999999999999702</v>
      </c>
      <c r="B77">
        <f t="shared" si="7"/>
        <v>2.2394530294844502E-2</v>
      </c>
      <c r="D77">
        <f t="shared" si="8"/>
        <v>9.7999999999999403</v>
      </c>
      <c r="E77">
        <f t="shared" si="9"/>
        <v>1.1197265147422251E-2</v>
      </c>
      <c r="G77">
        <v>3.5</v>
      </c>
      <c r="H77">
        <f t="shared" si="13"/>
        <v>3.705618452374812E-2</v>
      </c>
      <c r="J77">
        <v>7.3999999999999497</v>
      </c>
      <c r="K77">
        <f t="shared" si="10"/>
        <v>3.2603093919957978E-2</v>
      </c>
      <c r="M77">
        <v>3.7</v>
      </c>
      <c r="N77">
        <f t="shared" si="12"/>
        <v>2.7638273514438833E-2</v>
      </c>
      <c r="P77">
        <v>3.4000000000000101</v>
      </c>
      <c r="Q77">
        <f t="shared" si="11"/>
        <v>5.6885611066298325E-3</v>
      </c>
    </row>
    <row r="78" spans="1:17">
      <c r="A78">
        <v>2.4999999999999698</v>
      </c>
      <c r="B78">
        <f t="shared" si="7"/>
        <v>1.7528300493569862E-2</v>
      </c>
      <c r="D78">
        <f t="shared" si="8"/>
        <v>9.9999999999999396</v>
      </c>
      <c r="E78">
        <f t="shared" si="9"/>
        <v>8.7641502467849311E-3</v>
      </c>
      <c r="G78">
        <v>3.55</v>
      </c>
      <c r="H78">
        <f t="shared" si="13"/>
        <v>3.5885845573663311E-2</v>
      </c>
      <c r="J78">
        <v>7.4999999999999503</v>
      </c>
      <c r="K78">
        <f t="shared" si="10"/>
        <v>3.38404496286542E-2</v>
      </c>
      <c r="M78">
        <v>3.75</v>
      </c>
      <c r="N78">
        <f t="shared" si="12"/>
        <v>2.6415336703894825E-2</v>
      </c>
      <c r="P78">
        <v>3.5000000000000102</v>
      </c>
      <c r="Q78">
        <f t="shared" si="11"/>
        <v>4.7836071267012429E-3</v>
      </c>
    </row>
    <row r="79" spans="1:17">
      <c r="A79">
        <v>2.5999999999999699</v>
      </c>
      <c r="B79">
        <f t="shared" si="7"/>
        <v>1.3582969233686681E-2</v>
      </c>
      <c r="D79">
        <f t="shared" si="8"/>
        <v>10.199999999999939</v>
      </c>
      <c r="E79">
        <f t="shared" si="9"/>
        <v>6.7914846168433494E-3</v>
      </c>
      <c r="G79">
        <v>3.6</v>
      </c>
      <c r="H79">
        <f t="shared" si="13"/>
        <v>3.4755916727138347E-2</v>
      </c>
      <c r="J79">
        <v>7.5999999999999499</v>
      </c>
      <c r="K79">
        <f t="shared" si="10"/>
        <v>3.5084196798444142E-2</v>
      </c>
      <c r="M79">
        <v>3.8</v>
      </c>
      <c r="N79">
        <f t="shared" si="12"/>
        <v>2.5248497774339244E-2</v>
      </c>
      <c r="P79">
        <v>3.6000000000000099</v>
      </c>
      <c r="Q79">
        <f t="shared" si="11"/>
        <v>4.024623215029402E-3</v>
      </c>
    </row>
    <row r="80" spans="1:17">
      <c r="A80">
        <v>2.69999999999997</v>
      </c>
      <c r="B80">
        <f t="shared" si="7"/>
        <v>1.0420934814423442E-2</v>
      </c>
      <c r="D80">
        <f t="shared" si="8"/>
        <v>10.39999999999994</v>
      </c>
      <c r="E80">
        <f t="shared" si="9"/>
        <v>5.2104674072117208E-3</v>
      </c>
      <c r="G80">
        <v>3.65</v>
      </c>
      <c r="H80">
        <f t="shared" si="13"/>
        <v>3.3664812822548719E-2</v>
      </c>
      <c r="J80">
        <v>7.6999999999999504</v>
      </c>
      <c r="K80">
        <f t="shared" si="10"/>
        <v>3.6332742269305981E-2</v>
      </c>
      <c r="M80">
        <v>3.85</v>
      </c>
      <c r="N80">
        <f t="shared" si="12"/>
        <v>2.413509266979463E-2</v>
      </c>
      <c r="P80">
        <v>3.7000000000000099</v>
      </c>
      <c r="Q80">
        <f t="shared" si="11"/>
        <v>3.388150977962343E-3</v>
      </c>
    </row>
    <row r="81" spans="1:17">
      <c r="A81">
        <v>2.7999999999999701</v>
      </c>
      <c r="B81">
        <f t="shared" si="7"/>
        <v>7.9154515829806277E-3</v>
      </c>
      <c r="D81">
        <f t="shared" si="8"/>
        <v>10.599999999999941</v>
      </c>
      <c r="E81">
        <f t="shared" si="9"/>
        <v>3.9577257914903087E-3</v>
      </c>
      <c r="G81">
        <v>3.7</v>
      </c>
      <c r="H81">
        <f t="shared" si="13"/>
        <v>3.2611022214010056E-2</v>
      </c>
      <c r="J81">
        <v>7.7999999999999501</v>
      </c>
      <c r="K81">
        <f t="shared" si="10"/>
        <v>3.7584489689947771E-2</v>
      </c>
      <c r="M81">
        <v>3.9</v>
      </c>
      <c r="N81">
        <f t="shared" si="12"/>
        <v>2.3072588144494959E-2</v>
      </c>
      <c r="P81">
        <v>3.80000000000001</v>
      </c>
      <c r="Q81">
        <f t="shared" si="11"/>
        <v>2.8543943946095587E-3</v>
      </c>
    </row>
    <row r="82" spans="1:17">
      <c r="A82">
        <v>2.8999999999999702</v>
      </c>
      <c r="B82">
        <f t="shared" si="7"/>
        <v>5.9525324197763725E-3</v>
      </c>
      <c r="D82">
        <f t="shared" si="8"/>
        <v>10.79999999999994</v>
      </c>
      <c r="E82">
        <f t="shared" si="9"/>
        <v>2.9762662098881862E-3</v>
      </c>
      <c r="G82">
        <v>3.75</v>
      </c>
      <c r="H82">
        <f t="shared" si="13"/>
        <v>3.1593102636969295E-2</v>
      </c>
      <c r="J82">
        <v>7.8999999999999497</v>
      </c>
      <c r="K82">
        <f t="shared" si="10"/>
        <v>3.8837843708695551E-2</v>
      </c>
      <c r="M82">
        <v>3.95</v>
      </c>
      <c r="N82">
        <f t="shared" si="12"/>
        <v>2.2058575129642374E-2</v>
      </c>
      <c r="P82">
        <v>3.9000000000000101</v>
      </c>
      <c r="Q82">
        <f t="shared" si="11"/>
        <v>2.4066888019954494E-3</v>
      </c>
    </row>
    <row r="83" spans="1:17">
      <c r="A83">
        <v>2.9999999999999698</v>
      </c>
      <c r="B83">
        <f t="shared" si="7"/>
        <v>4.4318484119384082E-3</v>
      </c>
      <c r="D83">
        <f t="shared" si="8"/>
        <v>10.99999999999994</v>
      </c>
      <c r="E83">
        <f t="shared" si="9"/>
        <v>2.2159242059692041E-3</v>
      </c>
      <c r="G83">
        <v>3.8</v>
      </c>
      <c r="H83">
        <f t="shared" si="13"/>
        <v>3.0609677355586548E-2</v>
      </c>
      <c r="J83">
        <v>7.9999999999999503</v>
      </c>
      <c r="K83">
        <f t="shared" si="10"/>
        <v>4.0091214035320406E-2</v>
      </c>
      <c r="M83">
        <v>4</v>
      </c>
      <c r="N83">
        <f t="shared" si="12"/>
        <v>2.1090762447152488E-2</v>
      </c>
      <c r="P83">
        <v>4.0000000000000098</v>
      </c>
      <c r="Q83">
        <f t="shared" si="11"/>
        <v>2.0310339110411828E-3</v>
      </c>
    </row>
    <row r="84" spans="1:17">
      <c r="A84">
        <v>3.0999999999999699</v>
      </c>
      <c r="B84">
        <f t="shared" si="7"/>
        <v>3.2668190562002266E-3</v>
      </c>
      <c r="D84">
        <f t="shared" si="8"/>
        <v>11.199999999999939</v>
      </c>
      <c r="E84">
        <f t="shared" si="9"/>
        <v>1.6334095281001146E-3</v>
      </c>
      <c r="G84">
        <v>3.85</v>
      </c>
      <c r="H84">
        <f t="shared" si="13"/>
        <v>2.9659431569109915E-2</v>
      </c>
      <c r="J84">
        <v>8.0999999999999499</v>
      </c>
      <c r="K84">
        <f t="shared" si="10"/>
        <v>4.1343019363917877E-2</v>
      </c>
      <c r="M84">
        <v>4.05</v>
      </c>
      <c r="N84">
        <f t="shared" si="12"/>
        <v>2.0166970851682418E-2</v>
      </c>
    </row>
    <row r="85" spans="1:17">
      <c r="A85">
        <v>3.19999999999997</v>
      </c>
      <c r="B85">
        <f t="shared" si="7"/>
        <v>2.3840882014650711E-3</v>
      </c>
      <c r="D85">
        <f t="shared" si="8"/>
        <v>11.39999999999994</v>
      </c>
      <c r="E85">
        <f t="shared" si="9"/>
        <v>1.1920441007325356E-3</v>
      </c>
      <c r="G85">
        <v>3.9</v>
      </c>
      <c r="H85">
        <f t="shared" si="13"/>
        <v>2.8741109056577799E-2</v>
      </c>
      <c r="J85">
        <v>8.1999999999999496</v>
      </c>
      <c r="K85">
        <f t="shared" si="10"/>
        <v>4.2591691148104516E-2</v>
      </c>
      <c r="M85">
        <v>4.0999999999999996</v>
      </c>
      <c r="N85">
        <f t="shared" si="12"/>
        <v>1.9285127383275369E-2</v>
      </c>
    </row>
    <row r="86" spans="1:17">
      <c r="A86">
        <v>3.2999999999999701</v>
      </c>
      <c r="B86">
        <f t="shared" si="7"/>
        <v>1.722568939053851E-3</v>
      </c>
      <c r="D86">
        <f t="shared" si="8"/>
        <v>11.599999999999941</v>
      </c>
      <c r="E86">
        <f t="shared" si="9"/>
        <v>8.6128446952692399E-4</v>
      </c>
      <c r="G86">
        <v>3.95</v>
      </c>
      <c r="H86">
        <f t="shared" si="13"/>
        <v>2.7853509041089523E-2</v>
      </c>
      <c r="J86">
        <v>8.2999999999999492</v>
      </c>
      <c r="K86">
        <f t="shared" si="10"/>
        <v>4.3835677220906248E-2</v>
      </c>
      <c r="M86">
        <v>4.1500000000000004</v>
      </c>
      <c r="N86">
        <f t="shared" si="12"/>
        <v>1.8443260013933108E-2</v>
      </c>
    </row>
    <row r="87" spans="1:17">
      <c r="A87">
        <v>3.3999999999999702</v>
      </c>
      <c r="B87">
        <f t="shared" si="7"/>
        <v>1.2322191684731446E-3</v>
      </c>
      <c r="D87">
        <f t="shared" si="8"/>
        <v>11.79999999999994</v>
      </c>
      <c r="E87">
        <f t="shared" si="9"/>
        <v>6.1610958423657231E-4</v>
      </c>
      <c r="G87">
        <v>4</v>
      </c>
      <c r="H87">
        <f t="shared" si="13"/>
        <v>2.6995483256594028E-2</v>
      </c>
      <c r="J87">
        <v>8.3999999999999506</v>
      </c>
      <c r="K87">
        <f t="shared" si="10"/>
        <v>4.5073445252795483E-2</v>
      </c>
      <c r="M87">
        <v>4.2</v>
      </c>
      <c r="N87">
        <f t="shared" si="12"/>
        <v>1.7639492572351954E-2</v>
      </c>
    </row>
    <row r="88" spans="1:17">
      <c r="A88">
        <v>3.4999999999999698</v>
      </c>
      <c r="B88">
        <f t="shared" si="7"/>
        <v>8.7268269504585231E-4</v>
      </c>
      <c r="D88">
        <f t="shared" si="8"/>
        <v>11.99999999999994</v>
      </c>
      <c r="E88">
        <f t="shared" si="9"/>
        <v>4.3634134752292616E-4</v>
      </c>
      <c r="J88">
        <v>8.4999999999999503</v>
      </c>
      <c r="K88">
        <f t="shared" si="10"/>
        <v>4.6303486042366192E-2</v>
      </c>
      <c r="M88">
        <v>4.25</v>
      </c>
      <c r="N88">
        <f t="shared" si="12"/>
        <v>1.6872039931927145E-2</v>
      </c>
    </row>
    <row r="89" spans="1:17">
      <c r="A89">
        <v>3.5999999999999699</v>
      </c>
      <c r="B89">
        <f t="shared" si="7"/>
        <v>6.1190193011383879E-4</v>
      </c>
      <c r="D89">
        <f t="shared" si="8"/>
        <v>12.199999999999939</v>
      </c>
      <c r="E89">
        <f t="shared" si="9"/>
        <v>3.0595096505691967E-4</v>
      </c>
      <c r="J89">
        <v>8.5999999999999499</v>
      </c>
      <c r="K89">
        <f t="shared" si="10"/>
        <v>4.752431663513508E-2</v>
      </c>
      <c r="M89">
        <v>4.3</v>
      </c>
      <c r="N89">
        <f t="shared" si="12"/>
        <v>1.61392034479526E-2</v>
      </c>
    </row>
    <row r="90" spans="1:17">
      <c r="A90">
        <v>3.69999999999997</v>
      </c>
      <c r="B90">
        <f t="shared" si="7"/>
        <v>4.2478027055079903E-4</v>
      </c>
      <c r="D90">
        <f t="shared" si="8"/>
        <v>12.39999999999994</v>
      </c>
      <c r="E90">
        <f t="shared" si="9"/>
        <v>2.1239013527539952E-4</v>
      </c>
      <c r="J90">
        <v>8.6999999999999496</v>
      </c>
      <c r="K90">
        <f t="shared" si="10"/>
        <v>4.8734483266905125E-2</v>
      </c>
      <c r="M90">
        <v>4.3499999999999996</v>
      </c>
      <c r="N90">
        <f t="shared" si="12"/>
        <v>1.543936663071702E-2</v>
      </c>
    </row>
    <row r="91" spans="1:17">
      <c r="A91">
        <v>3.7999999999999701</v>
      </c>
      <c r="B91">
        <f t="shared" si="7"/>
        <v>2.9194692579149345E-4</v>
      </c>
      <c r="D91">
        <f t="shared" si="8"/>
        <v>12.599999999999941</v>
      </c>
      <c r="E91">
        <f t="shared" si="9"/>
        <v>1.4597346289574648E-4</v>
      </c>
      <c r="J91">
        <v>8.7999999999999492</v>
      </c>
      <c r="K91">
        <f t="shared" si="10"/>
        <v>4.9932564129032908E-2</v>
      </c>
      <c r="M91">
        <v>4.4000000000000004</v>
      </c>
      <c r="N91">
        <f t="shared" si="12"/>
        <v>1.4770991041928288E-2</v>
      </c>
    </row>
    <row r="92" spans="1:17">
      <c r="A92">
        <v>3.8999999999999702</v>
      </c>
      <c r="B92">
        <f t="shared" si="7"/>
        <v>1.9865547139279581E-4</v>
      </c>
      <c r="D92">
        <f t="shared" si="8"/>
        <v>12.79999999999994</v>
      </c>
      <c r="E92">
        <f t="shared" si="9"/>
        <v>9.9327735696397906E-5</v>
      </c>
      <c r="J92">
        <v>8.8999999999999506</v>
      </c>
      <c r="K92">
        <f t="shared" si="10"/>
        <v>5.111717195379821E-2</v>
      </c>
      <c r="M92">
        <v>4.45</v>
      </c>
      <c r="N92">
        <f t="shared" si="12"/>
        <v>1.4132612402587017E-2</v>
      </c>
    </row>
    <row r="93" spans="1:17">
      <c r="A93">
        <v>3.9999999999999698</v>
      </c>
      <c r="B93">
        <f t="shared" si="7"/>
        <v>1.3383022576490152E-4</v>
      </c>
      <c r="D93">
        <f t="shared" si="8"/>
        <v>12.99999999999994</v>
      </c>
      <c r="E93">
        <f t="shared" si="9"/>
        <v>6.6915112882450761E-5</v>
      </c>
      <c r="J93">
        <v>8.9999999999999503</v>
      </c>
      <c r="K93">
        <f t="shared" si="10"/>
        <v>5.2286956418886033E-2</v>
      </c>
      <c r="M93">
        <v>4.5</v>
      </c>
      <c r="N93">
        <f t="shared" si="12"/>
        <v>1.3522836901081355E-2</v>
      </c>
    </row>
    <row r="94" spans="1:17">
      <c r="A94">
        <v>4.0999999999999703</v>
      </c>
      <c r="B94">
        <f t="shared" si="7"/>
        <v>8.9261657177143702E-5</v>
      </c>
      <c r="D94">
        <f t="shared" si="8"/>
        <v>13.199999999999941</v>
      </c>
      <c r="E94">
        <f t="shared" si="9"/>
        <v>4.4630828588571851E-5</v>
      </c>
      <c r="J94">
        <v>9.0999999999999499</v>
      </c>
      <c r="K94">
        <f t="shared" si="10"/>
        <v>5.3440606370748378E-2</v>
      </c>
      <c r="M94">
        <v>4.55</v>
      </c>
      <c r="N94">
        <f t="shared" si="12"/>
        <v>1.294033769088815E-2</v>
      </c>
    </row>
    <row r="95" spans="1:17">
      <c r="A95">
        <v>4.19999999999997</v>
      </c>
      <c r="B95">
        <f t="shared" si="7"/>
        <v>5.8943067756547288E-5</v>
      </c>
      <c r="D95">
        <f t="shared" si="8"/>
        <v>13.39999999999994</v>
      </c>
      <c r="E95">
        <f t="shared" si="9"/>
        <v>2.9471533878273644E-5</v>
      </c>
      <c r="J95">
        <v>9.1999999999999407</v>
      </c>
      <c r="K95">
        <f t="shared" si="10"/>
        <v>5.4576851867331085E-2</v>
      </c>
      <c r="M95">
        <v>4.5999999999999996</v>
      </c>
      <c r="N95">
        <f t="shared" si="12"/>
        <v>1.2383851567845789E-2</v>
      </c>
    </row>
    <row r="96" spans="1:17">
      <c r="A96">
        <v>4.2999999999999696</v>
      </c>
      <c r="B96">
        <f t="shared" si="7"/>
        <v>3.8535196742092124E-5</v>
      </c>
      <c r="D96">
        <f t="shared" si="8"/>
        <v>13.599999999999939</v>
      </c>
      <c r="E96">
        <f t="shared" si="9"/>
        <v>1.9267598371046062E-5</v>
      </c>
      <c r="J96">
        <v>9.2999999999999403</v>
      </c>
      <c r="K96">
        <f t="shared" si="10"/>
        <v>5.5694466041312229E-2</v>
      </c>
      <c r="M96">
        <v>4.6500000000000004</v>
      </c>
      <c r="N96">
        <f t="shared" si="12"/>
        <v>1.1852175817509926E-2</v>
      </c>
    </row>
    <row r="97" spans="1:14">
      <c r="A97">
        <v>4.3999999999999702</v>
      </c>
      <c r="B97">
        <f t="shared" si="7"/>
        <v>2.4942471290056852E-5</v>
      </c>
      <c r="D97">
        <f t="shared" si="8"/>
        <v>13.79999999999994</v>
      </c>
      <c r="E97">
        <f t="shared" si="9"/>
        <v>1.2471235645028426E-5</v>
      </c>
      <c r="J97">
        <v>9.39999999999994</v>
      </c>
      <c r="K97">
        <f t="shared" si="10"/>
        <v>5.6792266785615338E-2</v>
      </c>
      <c r="M97">
        <v>4.7</v>
      </c>
      <c r="N97">
        <f t="shared" si="12"/>
        <v>1.1344165223620395E-2</v>
      </c>
    </row>
    <row r="98" spans="1:14">
      <c r="A98">
        <v>4.4999999999999698</v>
      </c>
      <c r="B98">
        <f t="shared" si="7"/>
        <v>1.5983741106907633E-5</v>
      </c>
      <c r="D98">
        <f t="shared" si="8"/>
        <v>13.99999999999994</v>
      </c>
      <c r="E98">
        <f t="shared" si="9"/>
        <v>7.9918705534538164E-6</v>
      </c>
      <c r="J98">
        <v>9.4999999999999396</v>
      </c>
      <c r="K98">
        <f t="shared" si="10"/>
        <v>5.7869118263533845E-2</v>
      </c>
      <c r="M98">
        <v>4.75</v>
      </c>
      <c r="N98">
        <f t="shared" si="12"/>
        <v>1.0858729229193889E-2</v>
      </c>
    </row>
    <row r="99" spans="1:14">
      <c r="A99">
        <v>4.5999999999999703</v>
      </c>
      <c r="B99">
        <f t="shared" si="7"/>
        <v>1.0140852065488129E-5</v>
      </c>
      <c r="D99">
        <f t="shared" si="8"/>
        <v>14.199999999999941</v>
      </c>
      <c r="E99">
        <f t="shared" si="9"/>
        <v>5.0704260327440644E-6</v>
      </c>
      <c r="J99">
        <v>9.5999999999999392</v>
      </c>
      <c r="K99">
        <f t="shared" si="10"/>
        <v>5.8923932246321718E-2</v>
      </c>
      <c r="M99">
        <v>4.8</v>
      </c>
      <c r="N99">
        <f t="shared" si="12"/>
        <v>1.0394829242218332E-2</v>
      </c>
    </row>
    <row r="100" spans="1:14">
      <c r="A100">
        <v>4.69999999999997</v>
      </c>
      <c r="B100">
        <f t="shared" si="7"/>
        <v>6.3698251788679954E-6</v>
      </c>
      <c r="D100">
        <f t="shared" si="8"/>
        <v>14.39999999999994</v>
      </c>
      <c r="E100">
        <f t="shared" si="9"/>
        <v>3.1849125894339977E-6</v>
      </c>
      <c r="J100">
        <v>9.6999999999999407</v>
      </c>
      <c r="K100">
        <f t="shared" si="10"/>
        <v>5.9955669281586417E-2</v>
      </c>
      <c r="M100">
        <v>4.8499999999999996</v>
      </c>
      <c r="N100">
        <f t="shared" si="12"/>
        <v>9.9514760783576076E-3</v>
      </c>
    </row>
    <row r="101" spans="1:14">
      <c r="A101">
        <v>4.7999999999999696</v>
      </c>
      <c r="B101">
        <f t="shared" si="7"/>
        <v>3.961299091032653E-6</v>
      </c>
      <c r="D101">
        <f t="shared" si="8"/>
        <v>14.599999999999939</v>
      </c>
      <c r="E101">
        <f t="shared" si="9"/>
        <v>1.9806495455163265E-6</v>
      </c>
      <c r="J101">
        <v>9.7999999999999403</v>
      </c>
      <c r="K101">
        <f t="shared" si="10"/>
        <v>6.0963339696250569E-2</v>
      </c>
      <c r="M101">
        <v>4.9000000000000004</v>
      </c>
      <c r="N101">
        <f t="shared" si="12"/>
        <v>9.5277275334873044E-3</v>
      </c>
    </row>
    <row r="102" spans="1:14">
      <c r="A102">
        <v>4.8999999999999604</v>
      </c>
      <c r="B102">
        <f t="shared" si="7"/>
        <v>2.4389607458938333E-6</v>
      </c>
      <c r="D102">
        <f t="shared" si="8"/>
        <v>14.799999999999921</v>
      </c>
      <c r="E102">
        <f t="shared" si="9"/>
        <v>1.2194803729469166E-6</v>
      </c>
      <c r="J102">
        <v>9.89999999999994</v>
      </c>
      <c r="K102">
        <f t="shared" si="10"/>
        <v>6.1946004438243288E-2</v>
      </c>
      <c r="M102">
        <v>4.95</v>
      </c>
      <c r="N102">
        <f t="shared" si="12"/>
        <v>9.1226860792680935E-3</v>
      </c>
    </row>
    <row r="103" spans="1:14">
      <c r="A103">
        <v>4.99999999999996</v>
      </c>
      <c r="B103">
        <f t="shared" si="7"/>
        <v>1.4867195147345937E-6</v>
      </c>
      <c r="D103">
        <f t="shared" si="8"/>
        <v>14.99999999999992</v>
      </c>
      <c r="E103">
        <f t="shared" si="9"/>
        <v>7.4335975736729686E-7</v>
      </c>
      <c r="J103">
        <v>9.9999999999999396</v>
      </c>
      <c r="K103">
        <f t="shared" si="10"/>
        <v>6.2902775761425736E-2</v>
      </c>
      <c r="M103">
        <v>5</v>
      </c>
      <c r="N103">
        <f t="shared" si="12"/>
        <v>8.7354966753300876E-3</v>
      </c>
    </row>
    <row r="104" spans="1:14">
      <c r="J104">
        <v>10.0999999999999</v>
      </c>
      <c r="K104">
        <f t="shared" si="10"/>
        <v>6.3832817758567431E-2</v>
      </c>
      <c r="M104">
        <v>5.05</v>
      </c>
      <c r="N104">
        <f t="shared" si="12"/>
        <v>8.3653446919868812E-3</v>
      </c>
    </row>
    <row r="105" spans="1:14">
      <c r="J105">
        <v>10.1999999999999</v>
      </c>
      <c r="K105">
        <f t="shared" si="10"/>
        <v>6.4735346747460343E-2</v>
      </c>
      <c r="M105">
        <v>5.0999999999999996</v>
      </c>
      <c r="N105">
        <f t="shared" si="12"/>
        <v>8.0114539377245837E-3</v>
      </c>
    </row>
    <row r="106" spans="1:14">
      <c r="J106">
        <v>10.299999999999899</v>
      </c>
      <c r="K106">
        <f t="shared" si="10"/>
        <v>6.5609631515483546E-2</v>
      </c>
      <c r="M106">
        <v>5.15</v>
      </c>
      <c r="N106">
        <f t="shared" si="12"/>
        <v>7.6730847860194528E-3</v>
      </c>
    </row>
    <row r="107" spans="1:14">
      <c r="J107">
        <v>10.399999999999901</v>
      </c>
      <c r="K107">
        <f t="shared" si="10"/>
        <v>6.6454993428141193E-2</v>
      </c>
      <c r="M107">
        <v>5.2</v>
      </c>
      <c r="N107">
        <f t="shared" si="12"/>
        <v>7.3495323963295306E-3</v>
      </c>
    </row>
    <row r="108" spans="1:14">
      <c r="J108">
        <v>10.499999999999901</v>
      </c>
      <c r="K108">
        <f t="shared" si="10"/>
        <v>6.7270806407247433E-2</v>
      </c>
      <c r="M108">
        <v>5.25</v>
      </c>
      <c r="N108">
        <f t="shared" si="12"/>
        <v>7.0401250243807001E-3</v>
      </c>
    </row>
    <row r="109" spans="1:14">
      <c r="J109">
        <v>10.5999999999999</v>
      </c>
      <c r="K109">
        <f t="shared" si="10"/>
        <v>6.8056496784572207E-2</v>
      </c>
      <c r="M109">
        <v>5.3</v>
      </c>
      <c r="N109">
        <f t="shared" si="12"/>
        <v>6.7442224171282367E-3</v>
      </c>
    </row>
    <row r="110" spans="1:14">
      <c r="J110">
        <v>10.6999999999999</v>
      </c>
      <c r="K110">
        <f t="shared" si="10"/>
        <v>6.8811543036859199E-2</v>
      </c>
      <c r="M110">
        <v>5.35</v>
      </c>
      <c r="N110">
        <f t="shared" si="12"/>
        <v>6.461214288020798E-3</v>
      </c>
    </row>
    <row r="111" spans="1:14">
      <c r="J111">
        <v>10.799999999999899</v>
      </c>
      <c r="K111">
        <f t="shared" si="10"/>
        <v>6.9535475408203623E-2</v>
      </c>
      <c r="M111">
        <v>5.3999999999999897</v>
      </c>
      <c r="N111">
        <f t="shared" si="12"/>
        <v>6.1905188684262587E-3</v>
      </c>
    </row>
    <row r="112" spans="1:14">
      <c r="J112">
        <v>10.899999999999901</v>
      </c>
      <c r="K112">
        <f t="shared" si="10"/>
        <v>7.0227875425820138E-2</v>
      </c>
      <c r="M112">
        <v>5.4499999999999904</v>
      </c>
      <c r="N112">
        <f t="shared" si="12"/>
        <v>5.9315815312983456E-3</v>
      </c>
    </row>
    <row r="113" spans="10:14">
      <c r="J113">
        <v>10.999999999999901</v>
      </c>
      <c r="K113">
        <f t="shared" si="10"/>
        <v>7.0888375315256227E-2</v>
      </c>
      <c r="M113">
        <v>5.4999999999999902</v>
      </c>
      <c r="N113">
        <f t="shared" si="12"/>
        <v>5.683873483372159E-3</v>
      </c>
    </row>
    <row r="114" spans="10:14">
      <c r="J114">
        <v>11.0999999999999</v>
      </c>
      <c r="K114">
        <f t="shared" si="10"/>
        <v>7.1516657321102198E-2</v>
      </c>
      <c r="M114">
        <v>5.5499999999999901</v>
      </c>
      <c r="N114">
        <f t="shared" si="12"/>
        <v>5.4468905223707354E-3</v>
      </c>
    </row>
    <row r="115" spans="10:14">
      <c r="J115">
        <v>11.1999999999999</v>
      </c>
      <c r="K115">
        <f t="shared" si="10"/>
        <v>7.2112452939225954E-2</v>
      </c>
      <c r="M115">
        <v>5.5999999999999899</v>
      </c>
      <c r="N115">
        <f t="shared" si="12"/>
        <v>5.2201518558930224E-3</v>
      </c>
    </row>
    <row r="116" spans="10:14">
      <c r="J116">
        <v>11.299999999999899</v>
      </c>
      <c r="K116">
        <f t="shared" si="10"/>
        <v>7.2675542066516774E-2</v>
      </c>
      <c r="M116">
        <v>5.6499999999999897</v>
      </c>
      <c r="N116">
        <f t="shared" si="12"/>
        <v>5.0031989788279461E-3</v>
      </c>
    </row>
    <row r="117" spans="10:14">
      <c r="J117">
        <v>11.399999999999901</v>
      </c>
      <c r="K117">
        <f t="shared" si="10"/>
        <v>7.3205752074060701E-2</v>
      </c>
      <c r="M117">
        <v>5.6999999999999904</v>
      </c>
      <c r="N117">
        <f t="shared" si="12"/>
        <v>4.7955946063057038E-3</v>
      </c>
    </row>
    <row r="118" spans="10:14">
      <c r="J118">
        <v>11.499999999999901</v>
      </c>
      <c r="K118">
        <f t="shared" si="10"/>
        <v>7.3702956809590395E-2</v>
      </c>
      <c r="M118">
        <v>5.7499999999999902</v>
      </c>
      <c r="N118">
        <f t="shared" si="12"/>
        <v>4.596921659354684E-3</v>
      </c>
    </row>
    <row r="119" spans="10:14">
      <c r="J119">
        <v>11.5999999999999</v>
      </c>
      <c r="K119">
        <f t="shared" si="10"/>
        <v>7.4167075534957827E-2</v>
      </c>
      <c r="M119">
        <v>5.7999999999999901</v>
      </c>
      <c r="N119">
        <f t="shared" si="12"/>
        <v>4.4067823005809687E-3</v>
      </c>
    </row>
    <row r="120" spans="10:14">
      <c r="J120">
        <v>11.6999999999999</v>
      </c>
      <c r="K120">
        <f t="shared" si="10"/>
        <v>7.4598071804270166E-2</v>
      </c>
      <c r="M120">
        <v>5.8499999999999899</v>
      </c>
      <c r="N120">
        <f t="shared" si="12"/>
        <v>4.2247970173279999E-3</v>
      </c>
    </row>
    <row r="121" spans="10:14">
      <c r="J121">
        <v>11.799999999999899</v>
      </c>
      <c r="K121">
        <f t="shared" si="10"/>
        <v>7.4995952288207116E-2</v>
      </c>
      <c r="M121">
        <v>5.8999999999999897</v>
      </c>
      <c r="N121">
        <f t="shared" si="12"/>
        <v>4.0506037499071813E-3</v>
      </c>
    </row>
    <row r="122" spans="10:14">
      <c r="J122">
        <v>11.899999999999901</v>
      </c>
      <c r="K122">
        <f t="shared" si="10"/>
        <v>7.5360765549906353E-2</v>
      </c>
      <c r="M122">
        <v>5.9499999999999904</v>
      </c>
      <c r="N122">
        <f t="shared" si="12"/>
        <v>3.883857062615694E-3</v>
      </c>
    </row>
    <row r="123" spans="10:14">
      <c r="J123">
        <v>11.999999999999901</v>
      </c>
      <c r="K123">
        <f t="shared" si="10"/>
        <v>7.5692600777660823E-2</v>
      </c>
      <c r="M123">
        <v>5.9999999999999902</v>
      </c>
      <c r="N123">
        <f t="shared" si="12"/>
        <v>3.7242273553774884E-3</v>
      </c>
    </row>
    <row r="124" spans="10:14">
      <c r="J124">
        <v>12.0999999999999</v>
      </c>
      <c r="K124">
        <f t="shared" si="10"/>
        <v>7.5991586479520465E-2</v>
      </c>
      <c r="M124">
        <v>6.0499999999999901</v>
      </c>
      <c r="N124">
        <f t="shared" si="12"/>
        <v>3.5714001139555002E-3</v>
      </c>
    </row>
    <row r="125" spans="10:14">
      <c r="J125">
        <v>12.1999999999999</v>
      </c>
      <c r="K125">
        <f t="shared" si="10"/>
        <v>7.6257889144732346E-2</v>
      </c>
      <c r="M125">
        <v>6.0999999999999899</v>
      </c>
      <c r="N125">
        <f t="shared" si="12"/>
        <v>3.4250751967904699E-3</v>
      </c>
    </row>
    <row r="126" spans="10:14">
      <c r="J126">
        <v>12.299999999999899</v>
      </c>
      <c r="K126">
        <f t="shared" si="10"/>
        <v>7.6491711876787674E-2</v>
      </c>
      <c r="M126">
        <v>6.1499999999999897</v>
      </c>
      <c r="N126">
        <f t="shared" si="12"/>
        <v>3.2849661566220637E-3</v>
      </c>
    </row>
    <row r="127" spans="10:14">
      <c r="J127">
        <v>12.399999999999901</v>
      </c>
      <c r="K127">
        <f t="shared" si="10"/>
        <v>7.6693293002673066E-2</v>
      </c>
      <c r="M127">
        <v>6.1999999999999904</v>
      </c>
      <c r="N127">
        <f t="shared" si="12"/>
        <v>3.1507995951442144E-3</v>
      </c>
    </row>
    <row r="128" spans="10:14">
      <c r="J128">
        <v>12.499999999999901</v>
      </c>
      <c r="K128">
        <f t="shared" si="10"/>
        <v>7.686290466274949E-2</v>
      </c>
      <c r="M128">
        <v>6.2499999999999902</v>
      </c>
      <c r="N128">
        <f t="shared" si="12"/>
        <v>3.0223145490365956E-3</v>
      </c>
    </row>
    <row r="129" spans="10:14">
      <c r="J129">
        <v>12.5999999999999</v>
      </c>
      <c r="K129">
        <f t="shared" si="10"/>
        <v>7.700085138550164E-2</v>
      </c>
      <c r="M129">
        <v>6.2999999999999901</v>
      </c>
      <c r="N129">
        <f t="shared" si="12"/>
        <v>2.8992619058000597E-3</v>
      </c>
    </row>
    <row r="130" spans="10:14">
      <c r="J130">
        <v>12.6999999999999</v>
      </c>
      <c r="K130">
        <f t="shared" si="10"/>
        <v>7.710746865122077E-2</v>
      </c>
      <c r="M130">
        <v>6.3499999999999899</v>
      </c>
      <c r="N130">
        <f t="shared" si="12"/>
        <v>2.781403847904955E-3</v>
      </c>
    </row>
    <row r="131" spans="10:14">
      <c r="J131">
        <v>12.799999999999899</v>
      </c>
      <c r="K131">
        <f t="shared" si="10"/>
        <v>7.7183121448500092E-2</v>
      </c>
      <c r="M131">
        <v>6.3999999999999897</v>
      </c>
      <c r="N131">
        <f t="shared" si="12"/>
        <v>2.6685133238380258E-3</v>
      </c>
    </row>
    <row r="132" spans="10:14">
      <c r="J132">
        <v>12.899999999999901</v>
      </c>
      <c r="K132">
        <f t="shared" ref="K132:K195" si="14">_xlfn.CHISQ.DIST(J132,15,FALSE)</f>
        <v>7.7228202827237594E-2</v>
      </c>
      <c r="M132">
        <v>6.4499999999999904</v>
      </c>
      <c r="N132">
        <f t="shared" si="12"/>
        <v>2.5603735447062926E-3</v>
      </c>
    </row>
    <row r="133" spans="10:14">
      <c r="J133">
        <v>12.999999999999901</v>
      </c>
      <c r="K133">
        <f t="shared" si="14"/>
        <v>7.7243132451656163E-2</v>
      </c>
      <c r="M133">
        <v>6.4999999999999902</v>
      </c>
      <c r="N133">
        <f t="shared" ref="N133:N163" si="15">_xlfn.F.DIST(M133,2,50,FALSE)</f>
        <v>2.4567775051253173E-3</v>
      </c>
    </row>
    <row r="134" spans="10:14">
      <c r="J134">
        <v>13.0999999999999</v>
      </c>
      <c r="K134">
        <f t="shared" si="14"/>
        <v>7.7228355156667539E-2</v>
      </c>
      <c r="M134">
        <v>6.5499999999999901</v>
      </c>
      <c r="N134">
        <f t="shared" si="15"/>
        <v>2.3575275271843889E-3</v>
      </c>
    </row>
    <row r="135" spans="10:14">
      <c r="J135">
        <v>13.1999999999999</v>
      </c>
      <c r="K135">
        <f t="shared" si="14"/>
        <v>7.7184339510722483E-2</v>
      </c>
      <c r="M135">
        <v>6.5999999999999899</v>
      </c>
      <c r="N135">
        <f t="shared" si="15"/>
        <v>2.2624348263430884E-3</v>
      </c>
    </row>
    <row r="136" spans="10:14">
      <c r="J136">
        <v>13.299999999999899</v>
      </c>
      <c r="K136">
        <f t="shared" si="14"/>
        <v>7.7111576388107381E-2</v>
      </c>
      <c r="M136">
        <v>6.6499999999999897</v>
      </c>
      <c r="N136">
        <f t="shared" si="15"/>
        <v>2.1713190981721181E-3</v>
      </c>
    </row>
    <row r="137" spans="10:14">
      <c r="J137">
        <v>13.399999999999901</v>
      </c>
      <c r="K137">
        <f t="shared" si="14"/>
        <v>7.7010577553468532E-2</v>
      </c>
      <c r="M137">
        <v>6.6999999999999904</v>
      </c>
      <c r="N137">
        <f t="shared" si="15"/>
        <v>2.0840081249069217E-3</v>
      </c>
    </row>
    <row r="138" spans="10:14">
      <c r="J138">
        <v>13.499999999999901</v>
      </c>
      <c r="K138">
        <f t="shared" si="14"/>
        <v>7.6881874261167035E-2</v>
      </c>
      <c r="M138">
        <v>6.7499999999999902</v>
      </c>
      <c r="N138">
        <f t="shared" si="15"/>
        <v>2.0003374008350336E-3</v>
      </c>
    </row>
    <row r="139" spans="10:14">
      <c r="J139">
        <v>13.5999999999999</v>
      </c>
      <c r="K139">
        <f t="shared" si="14"/>
        <v>7.67260158718929E-2</v>
      </c>
      <c r="M139">
        <v>6.7999999999999901</v>
      </c>
      <c r="N139">
        <f t="shared" si="15"/>
        <v>1.9201497755879802E-3</v>
      </c>
    </row>
    <row r="140" spans="10:14">
      <c r="J140">
        <v>13.6999999999999</v>
      </c>
      <c r="K140">
        <f t="shared" si="14"/>
        <v>7.6543568488796176E-2</v>
      </c>
      <c r="M140">
        <v>6.8499999999999899</v>
      </c>
      <c r="N140">
        <f t="shared" si="15"/>
        <v>1.8432951144557543E-3</v>
      </c>
    </row>
    <row r="141" spans="10:14">
      <c r="J141">
        <v>13.799999999999899</v>
      </c>
      <c r="K141">
        <f t="shared" si="14"/>
        <v>7.6335113615224159E-2</v>
      </c>
      <c r="M141">
        <v>6.8999999999999897</v>
      </c>
      <c r="N141">
        <f t="shared" si="15"/>
        <v>1.7696299748866352E-3</v>
      </c>
    </row>
    <row r="142" spans="10:14">
      <c r="J142">
        <v>13.899999999999901</v>
      </c>
      <c r="K142">
        <f t="shared" si="14"/>
        <v>7.6101246835991176E-2</v>
      </c>
      <c r="M142">
        <v>6.9499999999999904</v>
      </c>
      <c r="N142">
        <f t="shared" si="15"/>
        <v>1.6990172983774371E-3</v>
      </c>
    </row>
    <row r="143" spans="10:14">
      <c r="J143">
        <v>13.999999999999901</v>
      </c>
      <c r="K143">
        <f t="shared" si="14"/>
        <v>7.5842576523946797E-2</v>
      </c>
      <c r="M143">
        <v>6.9999999999999902</v>
      </c>
      <c r="N143">
        <f t="shared" si="15"/>
        <v>1.6313261169996437E-3</v>
      </c>
    </row>
    <row r="144" spans="10:14">
      <c r="J144">
        <v>14.0999999999999</v>
      </c>
      <c r="K144">
        <f t="shared" si="14"/>
        <v>7.5559722573454169E-2</v>
      </c>
      <c r="M144">
        <v>7.0499999999999901</v>
      </c>
      <c r="N144">
        <f t="shared" si="15"/>
        <v>1.5664312738447076E-3</v>
      </c>
    </row>
    <row r="145" spans="10:14">
      <c r="J145">
        <v>14.1999999999999</v>
      </c>
      <c r="K145">
        <f t="shared" si="14"/>
        <v>7.5253315162238377E-2</v>
      </c>
      <c r="M145">
        <v>7.0999999999999899</v>
      </c>
      <c r="N145">
        <f t="shared" si="15"/>
        <v>1.5042131567082632E-3</v>
      </c>
    </row>
    <row r="146" spans="10:14">
      <c r="J146">
        <v>14.299999999999899</v>
      </c>
      <c r="K146">
        <f t="shared" si="14"/>
        <v>7.4923993542920606E-2</v>
      </c>
      <c r="M146">
        <v>7.1499999999999897</v>
      </c>
      <c r="N146">
        <f t="shared" si="15"/>
        <v>1.4445574443669384E-3</v>
      </c>
    </row>
    <row r="147" spans="10:14">
      <c r="J147">
        <v>14.399999999999901</v>
      </c>
      <c r="K147">
        <f t="shared" si="14"/>
        <v>7.457240486541121E-2</v>
      </c>
      <c r="M147">
        <v>7.1999999999999904</v>
      </c>
      <c r="N147">
        <f t="shared" si="15"/>
        <v>1.3873548648341231E-3</v>
      </c>
    </row>
    <row r="148" spans="10:14">
      <c r="J148">
        <v>14.499999999999901</v>
      </c>
      <c r="K148">
        <f t="shared" si="14"/>
        <v>7.4199203031200853E-2</v>
      </c>
      <c r="M148">
        <v>7.2499999999999902</v>
      </c>
      <c r="N148">
        <f t="shared" si="15"/>
        <v>1.3325009650117518E-3</v>
      </c>
    </row>
    <row r="149" spans="10:14">
      <c r="J149">
        <v>14.5999999999999</v>
      </c>
      <c r="K149">
        <f t="shared" si="14"/>
        <v>7.380504758045664E-2</v>
      </c>
      <c r="M149">
        <v>7.2999999999999901</v>
      </c>
      <c r="N149">
        <f t="shared" si="15"/>
        <v>1.2798958911844204E-3</v>
      </c>
    </row>
    <row r="150" spans="10:14">
      <c r="J150">
        <v>14.6999999999999</v>
      </c>
      <c r="K150">
        <f t="shared" si="14"/>
        <v>7.3390602612705955E-2</v>
      </c>
      <c r="M150">
        <v>7.3499999999999899</v>
      </c>
      <c r="N150">
        <f t="shared" si="15"/>
        <v>1.2294441798298198E-3</v>
      </c>
    </row>
    <row r="151" spans="10:14">
      <c r="J151">
        <v>14.799999999999899</v>
      </c>
      <c r="K151">
        <f t="shared" si="14"/>
        <v>7.2956535741769635E-2</v>
      </c>
      <c r="M151">
        <v>7.3999999999999897</v>
      </c>
      <c r="N151">
        <f t="shared" si="15"/>
        <v>1.1810545582457699E-3</v>
      </c>
    </row>
    <row r="152" spans="10:14">
      <c r="J152">
        <v>14.899999999999901</v>
      </c>
      <c r="K152">
        <f t="shared" si="14"/>
        <v>7.2503517085491825E-2</v>
      </c>
      <c r="M152">
        <v>7.4499999999999904</v>
      </c>
      <c r="N152">
        <f t="shared" si="15"/>
        <v>1.134639754519046E-3</v>
      </c>
    </row>
    <row r="153" spans="10:14">
      <c r="J153">
        <v>15</v>
      </c>
      <c r="K153">
        <f t="shared" si="14"/>
        <v>7.2032218290703387E-2</v>
      </c>
      <c r="M153">
        <v>7.4999999999999902</v>
      </c>
      <c r="N153">
        <f t="shared" si="15"/>
        <v>1.0901163163848468E-3</v>
      </c>
    </row>
    <row r="154" spans="10:14">
      <c r="J154">
        <v>15.1</v>
      </c>
      <c r="K154">
        <f t="shared" si="14"/>
        <v>7.1543311593754558E-2</v>
      </c>
      <c r="M154">
        <v>7.5499999999999901</v>
      </c>
      <c r="N154">
        <f t="shared" si="15"/>
        <v>1.0474044385481878E-3</v>
      </c>
    </row>
    <row r="155" spans="10:14">
      <c r="J155">
        <v>15.2</v>
      </c>
      <c r="K155">
        <f t="shared" si="14"/>
        <v>7.1037468916843566E-2</v>
      </c>
      <c r="M155">
        <v>7.5999999999999899</v>
      </c>
      <c r="N155">
        <f t="shared" si="15"/>
        <v>1.0064277980597902E-3</v>
      </c>
    </row>
    <row r="156" spans="10:14">
      <c r="J156">
        <v>15.3</v>
      </c>
      <c r="K156">
        <f t="shared" si="14"/>
        <v>7.051536100029078E-2</v>
      </c>
      <c r="M156">
        <v>7.6499999999999897</v>
      </c>
      <c r="N156">
        <f t="shared" si="15"/>
        <v>9.6711339735921489E-4</v>
      </c>
    </row>
    <row r="157" spans="10:14">
      <c r="J157">
        <v>15.4</v>
      </c>
      <c r="K157">
        <f t="shared" si="14"/>
        <v>6.9977656570801544E-2</v>
      </c>
      <c r="M157">
        <v>7.6999999999999904</v>
      </c>
      <c r="N157">
        <f t="shared" si="15"/>
        <v>9.2939141461721004E-4</v>
      </c>
    </row>
    <row r="158" spans="10:14">
      <c r="J158">
        <v>15.5</v>
      </c>
      <c r="K158">
        <f t="shared" si="14"/>
        <v>6.9425021545688123E-2</v>
      </c>
      <c r="M158">
        <v>7.7499999999999902</v>
      </c>
      <c r="N158">
        <f t="shared" si="15"/>
        <v>8.9319506102737863E-4</v>
      </c>
    </row>
    <row r="159" spans="10:14">
      <c r="J159">
        <v>15.6</v>
      </c>
      <c r="K159">
        <f t="shared" si="14"/>
        <v>6.8858118272937946E-2</v>
      </c>
      <c r="M159">
        <v>7.7999999999999901</v>
      </c>
      <c r="N159">
        <f t="shared" si="15"/>
        <v>8.5846044471457605E-4</v>
      </c>
    </row>
    <row r="160" spans="10:14">
      <c r="J160">
        <v>15.7</v>
      </c>
      <c r="K160">
        <f t="shared" si="14"/>
        <v>6.8277604806942574E-2</v>
      </c>
      <c r="M160">
        <v>7.8499999999999899</v>
      </c>
      <c r="N160">
        <f t="shared" si="15"/>
        <v>8.251264409438289E-4</v>
      </c>
    </row>
    <row r="161" spans="10:14">
      <c r="J161">
        <v>15.8</v>
      </c>
      <c r="K161">
        <f t="shared" si="14"/>
        <v>6.7684134219631806E-2</v>
      </c>
      <c r="M161">
        <v>7.8999999999999897</v>
      </c>
      <c r="N161">
        <f t="shared" si="15"/>
        <v>7.9313456832911231E-4</v>
      </c>
    </row>
    <row r="162" spans="10:14">
      <c r="J162">
        <v>15.9</v>
      </c>
      <c r="K162">
        <f t="shared" si="14"/>
        <v>6.7078353946693384E-2</v>
      </c>
      <c r="M162">
        <v>7.9499999999999904</v>
      </c>
      <c r="N162">
        <f t="shared" si="15"/>
        <v>7.6242887075614124E-4</v>
      </c>
    </row>
    <row r="163" spans="10:14">
      <c r="J163">
        <v>16</v>
      </c>
      <c r="K163">
        <f t="shared" si="14"/>
        <v>6.6460905168498077E-2</v>
      </c>
      <c r="M163">
        <v>7.9999999999999902</v>
      </c>
      <c r="N163">
        <f t="shared" si="15"/>
        <v>7.3295580474729276E-4</v>
      </c>
    </row>
    <row r="164" spans="10:14">
      <c r="J164">
        <v>16.100000000000001</v>
      </c>
      <c r="K164">
        <f t="shared" si="14"/>
        <v>6.5832422225295034E-2</v>
      </c>
    </row>
    <row r="165" spans="10:14">
      <c r="J165">
        <v>16.2</v>
      </c>
      <c r="K165">
        <f t="shared" si="14"/>
        <v>6.5193532066189899E-2</v>
      </c>
    </row>
    <row r="166" spans="10:14">
      <c r="J166">
        <v>16.3</v>
      </c>
      <c r="K166">
        <f t="shared" si="14"/>
        <v>6.4544853731371976E-2</v>
      </c>
    </row>
    <row r="167" spans="10:14">
      <c r="J167">
        <v>16.399999999999999</v>
      </c>
      <c r="K167">
        <f t="shared" si="14"/>
        <v>6.3886997867012893E-2</v>
      </c>
    </row>
    <row r="168" spans="10:14">
      <c r="J168">
        <v>16.5</v>
      </c>
      <c r="K168">
        <f t="shared" si="14"/>
        <v>6.3220566272220072E-2</v>
      </c>
    </row>
    <row r="169" spans="10:14">
      <c r="J169">
        <v>16.600000000000001</v>
      </c>
      <c r="K169">
        <f t="shared" si="14"/>
        <v>6.2546151477393008E-2</v>
      </c>
    </row>
    <row r="170" spans="10:14">
      <c r="J170">
        <v>16.7</v>
      </c>
      <c r="K170">
        <f t="shared" si="14"/>
        <v>6.1864336353298049E-2</v>
      </c>
    </row>
    <row r="171" spans="10:14">
      <c r="J171">
        <v>16.8</v>
      </c>
      <c r="K171">
        <f t="shared" si="14"/>
        <v>6.1175693750148662E-2</v>
      </c>
    </row>
    <row r="172" spans="10:14">
      <c r="J172">
        <v>16.899999999999999</v>
      </c>
      <c r="K172">
        <f t="shared" si="14"/>
        <v>6.0480786165954398E-2</v>
      </c>
    </row>
    <row r="173" spans="10:14">
      <c r="J173">
        <v>17</v>
      </c>
      <c r="K173">
        <f t="shared" si="14"/>
        <v>5.9780165443377206E-2</v>
      </c>
    </row>
    <row r="174" spans="10:14">
      <c r="J174">
        <v>17.100000000000001</v>
      </c>
      <c r="K174">
        <f t="shared" si="14"/>
        <v>5.9074372494317774E-2</v>
      </c>
    </row>
    <row r="175" spans="10:14">
      <c r="J175">
        <v>17.2</v>
      </c>
      <c r="K175">
        <f t="shared" si="14"/>
        <v>5.8363937051435888E-2</v>
      </c>
    </row>
    <row r="176" spans="10:14">
      <c r="J176">
        <v>17.3</v>
      </c>
      <c r="K176">
        <f t="shared" si="14"/>
        <v>5.7649377445797123E-2</v>
      </c>
    </row>
    <row r="177" spans="10:11">
      <c r="J177">
        <v>17.399999999999999</v>
      </c>
      <c r="K177">
        <f t="shared" si="14"/>
        <v>5.6931200409827049E-2</v>
      </c>
    </row>
    <row r="178" spans="10:11">
      <c r="J178">
        <v>17.5</v>
      </c>
      <c r="K178">
        <f t="shared" si="14"/>
        <v>5.620990090474514E-2</v>
      </c>
    </row>
    <row r="179" spans="10:11">
      <c r="J179">
        <v>17.600000000000001</v>
      </c>
      <c r="K179">
        <f t="shared" si="14"/>
        <v>5.5485961971646326E-2</v>
      </c>
    </row>
    <row r="180" spans="10:11">
      <c r="J180">
        <v>17.7</v>
      </c>
      <c r="K180">
        <f t="shared" si="14"/>
        <v>5.4759854605392448E-2</v>
      </c>
    </row>
    <row r="181" spans="10:11">
      <c r="J181">
        <v>17.8</v>
      </c>
      <c r="K181">
        <f t="shared" si="14"/>
        <v>5.4032037650475671E-2</v>
      </c>
    </row>
    <row r="182" spans="10:11">
      <c r="J182">
        <v>17.899999999999999</v>
      </c>
      <c r="K182">
        <f t="shared" si="14"/>
        <v>5.3302957718016547E-2</v>
      </c>
    </row>
    <row r="183" spans="10:11">
      <c r="J183">
        <v>18</v>
      </c>
      <c r="K183">
        <f t="shared" si="14"/>
        <v>5.2573049123059434E-2</v>
      </c>
    </row>
    <row r="184" spans="10:11">
      <c r="J184">
        <v>18.100000000000001</v>
      </c>
      <c r="K184">
        <f t="shared" si="14"/>
        <v>5.1842733841335156E-2</v>
      </c>
    </row>
    <row r="185" spans="10:11">
      <c r="J185">
        <v>18.2</v>
      </c>
      <c r="K185">
        <f t="shared" si="14"/>
        <v>5.111242148466303E-2</v>
      </c>
    </row>
    <row r="186" spans="10:11">
      <c r="J186">
        <v>18.3</v>
      </c>
      <c r="K186">
        <f t="shared" si="14"/>
        <v>5.0382509294173809E-2</v>
      </c>
    </row>
    <row r="187" spans="10:11">
      <c r="J187">
        <v>18.399999999999999</v>
      </c>
      <c r="K187">
        <f t="shared" si="14"/>
        <v>4.965338215054229E-2</v>
      </c>
    </row>
    <row r="188" spans="10:11">
      <c r="J188">
        <v>18.5</v>
      </c>
      <c r="K188">
        <f t="shared" si="14"/>
        <v>4.8925412600428042E-2</v>
      </c>
    </row>
    <row r="189" spans="10:11">
      <c r="J189">
        <v>18.600000000000001</v>
      </c>
      <c r="K189">
        <f t="shared" si="14"/>
        <v>4.8198960898334052E-2</v>
      </c>
    </row>
    <row r="190" spans="10:11">
      <c r="J190">
        <v>18.7</v>
      </c>
      <c r="K190">
        <f t="shared" si="14"/>
        <v>4.7474375063104333E-2</v>
      </c>
    </row>
    <row r="191" spans="10:11">
      <c r="J191">
        <v>18.8</v>
      </c>
      <c r="K191">
        <f t="shared" si="14"/>
        <v>4.6751990948294644E-2</v>
      </c>
    </row>
    <row r="192" spans="10:11">
      <c r="J192">
        <v>18.899999999999999</v>
      </c>
      <c r="K192">
        <f t="shared" si="14"/>
        <v>4.6032132325664755E-2</v>
      </c>
    </row>
    <row r="193" spans="10:11">
      <c r="J193">
        <v>18.999999999999901</v>
      </c>
      <c r="K193">
        <f t="shared" si="14"/>
        <v>4.5315110981054722E-2</v>
      </c>
    </row>
    <row r="194" spans="10:11">
      <c r="J194">
        <v>19.099999999999898</v>
      </c>
      <c r="K194">
        <f t="shared" si="14"/>
        <v>4.4601226821919498E-2</v>
      </c>
    </row>
    <row r="195" spans="10:11">
      <c r="J195">
        <v>19.1999999999999</v>
      </c>
      <c r="K195">
        <f t="shared" si="14"/>
        <v>4.3890767995825197E-2</v>
      </c>
    </row>
    <row r="196" spans="10:11">
      <c r="J196">
        <v>19.299999999999901</v>
      </c>
      <c r="K196">
        <f t="shared" ref="K196:K259" si="16">_xlfn.CHISQ.DIST(J196,15,FALSE)</f>
        <v>4.3184011019203994E-2</v>
      </c>
    </row>
    <row r="197" spans="10:11">
      <c r="J197">
        <v>19.399999999999899</v>
      </c>
      <c r="K197">
        <f t="shared" si="16"/>
        <v>4.2481220915704547E-2</v>
      </c>
    </row>
    <row r="198" spans="10:11">
      <c r="J198">
        <v>19.499999999999901</v>
      </c>
      <c r="K198">
        <f t="shared" si="16"/>
        <v>4.1782651363478363E-2</v>
      </c>
    </row>
    <row r="199" spans="10:11">
      <c r="J199">
        <v>19.599999999999898</v>
      </c>
      <c r="K199">
        <f t="shared" si="16"/>
        <v>4.1088544850765324E-2</v>
      </c>
    </row>
    <row r="200" spans="10:11">
      <c r="J200">
        <v>19.6999999999999</v>
      </c>
      <c r="K200">
        <f t="shared" si="16"/>
        <v>4.0399132839157817E-2</v>
      </c>
    </row>
    <row r="201" spans="10:11">
      <c r="J201">
        <v>19.799999999999901</v>
      </c>
      <c r="K201">
        <f t="shared" si="16"/>
        <v>3.9714635933942727E-2</v>
      </c>
    </row>
    <row r="202" spans="10:11">
      <c r="J202">
        <v>19.899999999999899</v>
      </c>
      <c r="K202">
        <f t="shared" si="16"/>
        <v>3.9035264060937401E-2</v>
      </c>
    </row>
    <row r="203" spans="10:11">
      <c r="J203">
        <v>19.999999999999901</v>
      </c>
      <c r="K203">
        <f t="shared" si="16"/>
        <v>3.8361216649255375E-2</v>
      </c>
    </row>
    <row r="204" spans="10:11">
      <c r="J204">
        <v>20.099999999999898</v>
      </c>
      <c r="K204">
        <f t="shared" si="16"/>
        <v>3.7692682819456091E-2</v>
      </c>
    </row>
    <row r="205" spans="10:11">
      <c r="J205">
        <v>20.1999999999999</v>
      </c>
      <c r="K205">
        <f t="shared" si="16"/>
        <v>3.7029841576550482E-2</v>
      </c>
    </row>
    <row r="206" spans="10:11">
      <c r="J206">
        <v>20.299999999999901</v>
      </c>
      <c r="K206">
        <f t="shared" si="16"/>
        <v>3.6372862007355046E-2</v>
      </c>
    </row>
    <row r="207" spans="10:11">
      <c r="J207">
        <v>20.399999999999899</v>
      </c>
      <c r="K207">
        <f t="shared" si="16"/>
        <v>3.5721903481703003E-2</v>
      </c>
    </row>
    <row r="208" spans="10:11">
      <c r="J208">
        <v>20.499999999999901</v>
      </c>
      <c r="K208">
        <f t="shared" si="16"/>
        <v>3.5077115857041957E-2</v>
      </c>
    </row>
    <row r="209" spans="10:11">
      <c r="J209">
        <v>20.599999999999898</v>
      </c>
      <c r="K209">
        <f t="shared" si="16"/>
        <v>3.443863968596475E-2</v>
      </c>
    </row>
    <row r="210" spans="10:11">
      <c r="J210">
        <v>20.6999999999999</v>
      </c>
      <c r="K210">
        <f t="shared" si="16"/>
        <v>3.3806606426238027E-2</v>
      </c>
    </row>
    <row r="211" spans="10:11">
      <c r="J211">
        <v>20.799999999999901</v>
      </c>
      <c r="K211">
        <f t="shared" si="16"/>
        <v>3.3181138652912522E-2</v>
      </c>
    </row>
    <row r="212" spans="10:11">
      <c r="J212">
        <v>20.899999999999899</v>
      </c>
      <c r="K212">
        <f t="shared" si="16"/>
        <v>3.2562350272115223E-2</v>
      </c>
    </row>
    <row r="213" spans="10:11">
      <c r="J213">
        <v>20.999999999999901</v>
      </c>
      <c r="K213">
        <f t="shared" si="16"/>
        <v>3.1950346736142568E-2</v>
      </c>
    </row>
    <row r="214" spans="10:11">
      <c r="J214">
        <v>21.099999999999898</v>
      </c>
      <c r="K214">
        <f t="shared" si="16"/>
        <v>3.1345225259490281E-2</v>
      </c>
    </row>
    <row r="215" spans="10:11">
      <c r="J215">
        <v>21.1999999999999</v>
      </c>
      <c r="K215">
        <f t="shared" si="16"/>
        <v>3.0747075035472596E-2</v>
      </c>
    </row>
    <row r="216" spans="10:11">
      <c r="J216">
        <v>21.299999999999901</v>
      </c>
      <c r="K216">
        <f t="shared" si="16"/>
        <v>3.0155977453101366E-2</v>
      </c>
    </row>
    <row r="217" spans="10:11">
      <c r="J217">
        <v>21.399999999999899</v>
      </c>
      <c r="K217">
        <f t="shared" si="16"/>
        <v>2.9572006313910049E-2</v>
      </c>
    </row>
    <row r="218" spans="10:11">
      <c r="J218">
        <v>21.499999999999901</v>
      </c>
      <c r="K218">
        <f t="shared" si="16"/>
        <v>2.8995228048425775E-2</v>
      </c>
    </row>
    <row r="219" spans="10:11">
      <c r="J219">
        <v>21.599999999999898</v>
      </c>
      <c r="K219">
        <f t="shared" si="16"/>
        <v>2.8425701932007004E-2</v>
      </c>
    </row>
    <row r="220" spans="10:11">
      <c r="J220">
        <v>21.6999999999999</v>
      </c>
      <c r="K220">
        <f t="shared" si="16"/>
        <v>2.7863480299780093E-2</v>
      </c>
    </row>
    <row r="221" spans="10:11">
      <c r="J221">
        <v>21.799999999999901</v>
      </c>
      <c r="K221">
        <f t="shared" si="16"/>
        <v>2.7308608760423743E-2</v>
      </c>
    </row>
    <row r="222" spans="10:11">
      <c r="J222">
        <v>21.899999999999899</v>
      </c>
      <c r="K222">
        <f t="shared" si="16"/>
        <v>2.676112640856362E-2</v>
      </c>
    </row>
    <row r="223" spans="10:11">
      <c r="J223">
        <v>21.999999999999901</v>
      </c>
      <c r="K223">
        <f t="shared" si="16"/>
        <v>2.6221066035554998E-2</v>
      </c>
    </row>
    <row r="224" spans="10:11">
      <c r="J224">
        <v>22.099999999999898</v>
      </c>
      <c r="K224">
        <f t="shared" si="16"/>
        <v>2.5688454338444629E-2</v>
      </c>
    </row>
    <row r="225" spans="10:11">
      <c r="J225">
        <v>22.1999999999999</v>
      </c>
      <c r="K225">
        <f t="shared" si="16"/>
        <v>2.5163312126916196E-2</v>
      </c>
    </row>
    <row r="226" spans="10:11">
      <c r="J226">
        <v>22.299999999999901</v>
      </c>
      <c r="K226">
        <f t="shared" si="16"/>
        <v>2.4645654528037544E-2</v>
      </c>
    </row>
    <row r="227" spans="10:11">
      <c r="J227">
        <v>22.399999999999899</v>
      </c>
      <c r="K227">
        <f t="shared" si="16"/>
        <v>2.4135491188639953E-2</v>
      </c>
    </row>
    <row r="228" spans="10:11">
      <c r="J228">
        <v>22.499999999999901</v>
      </c>
      <c r="K228">
        <f t="shared" si="16"/>
        <v>2.363282647517196E-2</v>
      </c>
    </row>
    <row r="229" spans="10:11">
      <c r="J229">
        <v>22.599999999999898</v>
      </c>
      <c r="K229">
        <f t="shared" si="16"/>
        <v>2.3137659670883163E-2</v>
      </c>
    </row>
    <row r="230" spans="10:11">
      <c r="J230">
        <v>22.6999999999999</v>
      </c>
      <c r="K230">
        <f t="shared" si="16"/>
        <v>2.2649985170203044E-2</v>
      </c>
    </row>
    <row r="231" spans="10:11">
      <c r="J231">
        <v>22.799999999999901</v>
      </c>
      <c r="K231">
        <f t="shared" si="16"/>
        <v>2.2169792670192992E-2</v>
      </c>
    </row>
    <row r="232" spans="10:11">
      <c r="J232">
        <v>22.899999999999899</v>
      </c>
      <c r="K232">
        <f t="shared" si="16"/>
        <v>2.1697067358958801E-2</v>
      </c>
    </row>
    <row r="233" spans="10:11">
      <c r="J233">
        <v>22.999999999999901</v>
      </c>
      <c r="K233">
        <f t="shared" si="16"/>
        <v>2.1231790100921983E-2</v>
      </c>
    </row>
    <row r="234" spans="10:11">
      <c r="J234">
        <v>23.099999999999898</v>
      </c>
      <c r="K234">
        <f t="shared" si="16"/>
        <v>2.0773937618858214E-2</v>
      </c>
    </row>
    <row r="235" spans="10:11">
      <c r="J235">
        <v>23.1999999999999</v>
      </c>
      <c r="K235">
        <f t="shared" si="16"/>
        <v>2.0323482672620023E-2</v>
      </c>
    </row>
    <row r="236" spans="10:11">
      <c r="J236">
        <v>23.299999999999901</v>
      </c>
      <c r="K236">
        <f t="shared" si="16"/>
        <v>1.9880394234470897E-2</v>
      </c>
    </row>
    <row r="237" spans="10:11">
      <c r="J237">
        <v>23.399999999999899</v>
      </c>
      <c r="K237">
        <f t="shared" si="16"/>
        <v>1.9444637660965904E-2</v>
      </c>
    </row>
    <row r="238" spans="10:11">
      <c r="J238">
        <v>23.5</v>
      </c>
      <c r="K238">
        <f t="shared" si="16"/>
        <v>1.9016174861322517E-2</v>
      </c>
    </row>
    <row r="239" spans="10:11">
      <c r="J239">
        <v>23.599999999999898</v>
      </c>
      <c r="K239">
        <f t="shared" si="16"/>
        <v>1.8594964462236383E-2</v>
      </c>
    </row>
    <row r="240" spans="10:11">
      <c r="J240">
        <v>23.6999999999999</v>
      </c>
      <c r="K240">
        <f t="shared" si="16"/>
        <v>1.8180961969092271E-2</v>
      </c>
    </row>
    <row r="241" spans="10:11">
      <c r="J241">
        <v>23.8</v>
      </c>
      <c r="K241">
        <f t="shared" si="16"/>
        <v>1.7774119923552278E-2</v>
      </c>
    </row>
    <row r="242" spans="10:11">
      <c r="J242">
        <v>23.9</v>
      </c>
      <c r="K242">
        <f t="shared" si="16"/>
        <v>1.7374388057481576E-2</v>
      </c>
    </row>
    <row r="243" spans="10:11">
      <c r="J243">
        <v>24</v>
      </c>
      <c r="K243">
        <f t="shared" si="16"/>
        <v>1.6981713443195899E-2</v>
      </c>
    </row>
    <row r="244" spans="10:11">
      <c r="J244">
        <v>24.1</v>
      </c>
      <c r="K244">
        <f t="shared" si="16"/>
        <v>1.6596040640021764E-2</v>
      </c>
    </row>
    <row r="245" spans="10:11">
      <c r="J245">
        <v>24.2</v>
      </c>
      <c r="K245">
        <f t="shared" si="16"/>
        <v>1.6217311837157081E-2</v>
      </c>
    </row>
    <row r="246" spans="10:11">
      <c r="J246">
        <v>24.3</v>
      </c>
      <c r="K246">
        <f t="shared" si="16"/>
        <v>1.5845466992832135E-2</v>
      </c>
    </row>
    <row r="247" spans="10:11">
      <c r="J247">
        <v>24.4</v>
      </c>
      <c r="K247">
        <f t="shared" si="16"/>
        <v>1.5480443969774929E-2</v>
      </c>
    </row>
    <row r="248" spans="10:11">
      <c r="J248">
        <v>24.5</v>
      </c>
      <c r="K248">
        <f t="shared" si="16"/>
        <v>1.5122178666988935E-2</v>
      </c>
    </row>
    <row r="249" spans="10:11">
      <c r="J249">
        <v>24.6</v>
      </c>
      <c r="K249">
        <f t="shared" si="16"/>
        <v>1.4770605147857038E-2</v>
      </c>
    </row>
    <row r="250" spans="10:11">
      <c r="J250">
        <v>24.7</v>
      </c>
      <c r="K250">
        <f t="shared" si="16"/>
        <v>1.4425655764589386E-2</v>
      </c>
    </row>
    <row r="251" spans="10:11">
      <c r="J251">
        <v>24.8</v>
      </c>
      <c r="K251">
        <f t="shared" si="16"/>
        <v>1.4087261279037285E-2</v>
      </c>
    </row>
    <row r="252" spans="10:11">
      <c r="J252">
        <v>24.9</v>
      </c>
      <c r="K252">
        <f t="shared" si="16"/>
        <v>1.3755350979899312E-2</v>
      </c>
    </row>
    <row r="253" spans="10:11">
      <c r="J253">
        <v>25</v>
      </c>
      <c r="K253">
        <f t="shared" si="16"/>
        <v>1.3429852796349144E-2</v>
      </c>
    </row>
    <row r="254" spans="10:11">
      <c r="J254">
        <v>25.1</v>
      </c>
      <c r="K254">
        <f t="shared" si="16"/>
        <v>1.3110693408118414E-2</v>
      </c>
    </row>
    <row r="255" spans="10:11">
      <c r="J255">
        <v>25.2</v>
      </c>
      <c r="K255">
        <f t="shared" si="16"/>
        <v>1.2797798352070884E-2</v>
      </c>
    </row>
    <row r="256" spans="10:11">
      <c r="J256">
        <v>25.3</v>
      </c>
      <c r="K256">
        <f t="shared" si="16"/>
        <v>1.2491092125307288E-2</v>
      </c>
    </row>
    <row r="257" spans="10:11">
      <c r="J257">
        <v>25.4</v>
      </c>
      <c r="K257">
        <f t="shared" si="16"/>
        <v>1.2190498284842765E-2</v>
      </c>
    </row>
    <row r="258" spans="10:11">
      <c r="J258">
        <v>25.5</v>
      </c>
      <c r="K258">
        <f t="shared" si="16"/>
        <v>1.189593954390164E-2</v>
      </c>
    </row>
    <row r="259" spans="10:11">
      <c r="J259">
        <v>25.6</v>
      </c>
      <c r="K259">
        <f t="shared" si="16"/>
        <v>1.1607337864876345E-2</v>
      </c>
    </row>
    <row r="260" spans="10:11">
      <c r="J260">
        <v>25.7</v>
      </c>
      <c r="K260">
        <f t="shared" ref="K260:K323" si="17">_xlfn.CHISQ.DIST(J260,15,FALSE)</f>
        <v>1.1324614548999488E-2</v>
      </c>
    </row>
    <row r="261" spans="10:11">
      <c r="J261">
        <v>25.8</v>
      </c>
      <c r="K261">
        <f t="shared" si="17"/>
        <v>1.1047690322780074E-2</v>
      </c>
    </row>
    <row r="262" spans="10:11">
      <c r="J262">
        <v>25.9</v>
      </c>
      <c r="K262">
        <f t="shared" si="17"/>
        <v>1.0776485421256561E-2</v>
      </c>
    </row>
    <row r="263" spans="10:11">
      <c r="J263">
        <v>26</v>
      </c>
      <c r="K263">
        <f t="shared" si="17"/>
        <v>1.0510919668120939E-2</v>
      </c>
    </row>
    <row r="264" spans="10:11">
      <c r="J264">
        <v>26.1</v>
      </c>
      <c r="K264">
        <f t="shared" si="17"/>
        <v>1.0250912552769642E-2</v>
      </c>
    </row>
    <row r="265" spans="10:11">
      <c r="J265">
        <v>26.2</v>
      </c>
      <c r="K265">
        <f t="shared" si="17"/>
        <v>9.9963833043381183E-3</v>
      </c>
    </row>
    <row r="266" spans="10:11">
      <c r="J266">
        <v>26.3</v>
      </c>
      <c r="K266">
        <f t="shared" si="17"/>
        <v>9.7472509627771296E-3</v>
      </c>
    </row>
    <row r="267" spans="10:11">
      <c r="J267">
        <v>26.4</v>
      </c>
      <c r="K267">
        <f t="shared" si="17"/>
        <v>9.5034344470295695E-3</v>
      </c>
    </row>
    <row r="268" spans="10:11">
      <c r="J268">
        <v>26.5</v>
      </c>
      <c r="K268">
        <f t="shared" si="17"/>
        <v>9.2648526203679034E-3</v>
      </c>
    </row>
    <row r="269" spans="10:11">
      <c r="J269">
        <v>26.6</v>
      </c>
      <c r="K269">
        <f t="shared" si="17"/>
        <v>9.0314243529522435E-3</v>
      </c>
    </row>
    <row r="270" spans="10:11">
      <c r="J270">
        <v>26.7</v>
      </c>
      <c r="K270">
        <f t="shared" si="17"/>
        <v>8.8030685816704625E-3</v>
      </c>
    </row>
    <row r="271" spans="10:11">
      <c r="J271">
        <v>26.8</v>
      </c>
      <c r="K271">
        <f t="shared" si="17"/>
        <v>8.5797043673212607E-3</v>
      </c>
    </row>
    <row r="272" spans="10:11">
      <c r="J272">
        <v>26.9</v>
      </c>
      <c r="K272">
        <f t="shared" si="17"/>
        <v>8.3612509492025297E-3</v>
      </c>
    </row>
    <row r="273" spans="10:11">
      <c r="J273">
        <v>27</v>
      </c>
      <c r="K273">
        <f t="shared" si="17"/>
        <v>8.1476277971663062E-3</v>
      </c>
    </row>
    <row r="274" spans="10:11">
      <c r="J274">
        <v>27.1</v>
      </c>
      <c r="K274">
        <f t="shared" si="17"/>
        <v>7.9387546612029111E-3</v>
      </c>
    </row>
    <row r="275" spans="10:11">
      <c r="J275">
        <v>27.2</v>
      </c>
      <c r="K275">
        <f t="shared" si="17"/>
        <v>7.7345516186158279E-3</v>
      </c>
    </row>
    <row r="276" spans="10:11">
      <c r="J276">
        <v>27.3</v>
      </c>
      <c r="K276">
        <f t="shared" si="17"/>
        <v>7.5349391188497096E-3</v>
      </c>
    </row>
    <row r="277" spans="10:11">
      <c r="J277">
        <v>27.4</v>
      </c>
      <c r="K277">
        <f t="shared" si="17"/>
        <v>7.339838026032954E-3</v>
      </c>
    </row>
    <row r="278" spans="10:11">
      <c r="J278">
        <v>27.5</v>
      </c>
      <c r="K278">
        <f t="shared" si="17"/>
        <v>7.1491696592967165E-3</v>
      </c>
    </row>
    <row r="279" spans="10:11">
      <c r="J279">
        <v>27.6</v>
      </c>
      <c r="K279">
        <f t="shared" si="17"/>
        <v>6.9628558309313571E-3</v>
      </c>
    </row>
    <row r="280" spans="10:11">
      <c r="J280">
        <v>27.7</v>
      </c>
      <c r="K280">
        <f t="shared" si="17"/>
        <v>6.7808188824412235E-3</v>
      </c>
    </row>
    <row r="281" spans="10:11">
      <c r="J281">
        <v>27.8</v>
      </c>
      <c r="K281">
        <f t="shared" si="17"/>
        <v>6.6029817185582042E-3</v>
      </c>
    </row>
    <row r="282" spans="10:11">
      <c r="J282">
        <v>27.9</v>
      </c>
      <c r="K282">
        <f t="shared" si="17"/>
        <v>6.4292678392739036E-3</v>
      </c>
    </row>
    <row r="283" spans="10:11">
      <c r="J283">
        <v>28</v>
      </c>
      <c r="K283">
        <f t="shared" si="17"/>
        <v>6.2596013699496647E-3</v>
      </c>
    </row>
    <row r="284" spans="10:11">
      <c r="J284">
        <v>28.1</v>
      </c>
      <c r="K284">
        <f t="shared" si="17"/>
        <v>6.0939070895631841E-3</v>
      </c>
    </row>
    <row r="285" spans="10:11">
      <c r="J285">
        <v>28.2</v>
      </c>
      <c r="K285">
        <f t="shared" si="17"/>
        <v>5.9321104571496463E-3</v>
      </c>
    </row>
    <row r="286" spans="10:11">
      <c r="J286">
        <v>28.3</v>
      </c>
      <c r="K286">
        <f t="shared" si="17"/>
        <v>5.7741376364946854E-3</v>
      </c>
    </row>
    <row r="287" spans="10:11">
      <c r="J287">
        <v>28.4</v>
      </c>
      <c r="K287">
        <f t="shared" si="17"/>
        <v>5.619915519135708E-3</v>
      </c>
    </row>
    <row r="288" spans="10:11">
      <c r="J288">
        <v>28.5</v>
      </c>
      <c r="K288">
        <f t="shared" si="17"/>
        <v>5.4693717457271491E-3</v>
      </c>
    </row>
    <row r="289" spans="10:11">
      <c r="J289">
        <v>28.6</v>
      </c>
      <c r="K289">
        <f t="shared" si="17"/>
        <v>5.3224347258247692E-3</v>
      </c>
    </row>
    <row r="290" spans="10:11">
      <c r="J290">
        <v>28.7</v>
      </c>
      <c r="K290">
        <f t="shared" si="17"/>
        <v>5.1790336561427968E-3</v>
      </c>
    </row>
    <row r="291" spans="10:11">
      <c r="J291">
        <v>28.8</v>
      </c>
      <c r="K291">
        <f t="shared" si="17"/>
        <v>5.0390985373371163E-3</v>
      </c>
    </row>
    <row r="292" spans="10:11">
      <c r="J292">
        <v>28.9</v>
      </c>
      <c r="K292">
        <f t="shared" si="17"/>
        <v>4.9025601893668029E-3</v>
      </c>
    </row>
    <row r="293" spans="10:11">
      <c r="J293">
        <v>29</v>
      </c>
      <c r="K293">
        <f t="shared" si="17"/>
        <v>4.7693502654850874E-3</v>
      </c>
    </row>
    <row r="294" spans="10:11">
      <c r="J294">
        <v>29.1</v>
      </c>
      <c r="K294">
        <f t="shared" si="17"/>
        <v>4.6394012649102487E-3</v>
      </c>
    </row>
    <row r="295" spans="10:11">
      <c r="J295">
        <v>29.2</v>
      </c>
      <c r="K295">
        <f t="shared" si="17"/>
        <v>4.5126465442256354E-3</v>
      </c>
    </row>
    <row r="296" spans="10:11">
      <c r="J296">
        <v>29.3</v>
      </c>
      <c r="K296">
        <f t="shared" si="17"/>
        <v>4.3890203275573072E-3</v>
      </c>
    </row>
    <row r="297" spans="10:11">
      <c r="J297">
        <v>29.4</v>
      </c>
      <c r="K297">
        <f t="shared" si="17"/>
        <v>4.2684577155764868E-3</v>
      </c>
    </row>
    <row r="298" spans="10:11">
      <c r="J298">
        <v>29.5</v>
      </c>
      <c r="K298">
        <f t="shared" si="17"/>
        <v>4.1508946933733297E-3</v>
      </c>
    </row>
    <row r="299" spans="10:11">
      <c r="J299">
        <v>29.6</v>
      </c>
      <c r="K299">
        <f t="shared" si="17"/>
        <v>4.036268137247224E-3</v>
      </c>
    </row>
    <row r="300" spans="10:11">
      <c r="J300">
        <v>29.7</v>
      </c>
      <c r="K300">
        <f t="shared" si="17"/>
        <v>3.9245158204579741E-3</v>
      </c>
    </row>
    <row r="301" spans="10:11">
      <c r="J301">
        <v>29.8</v>
      </c>
      <c r="K301">
        <f t="shared" si="17"/>
        <v>3.8155764179811694E-3</v>
      </c>
    </row>
    <row r="302" spans="10:11">
      <c r="J302">
        <v>29.9</v>
      </c>
      <c r="K302">
        <f t="shared" si="17"/>
        <v>3.7093895103098868E-3</v>
      </c>
    </row>
    <row r="303" spans="10:11">
      <c r="J303">
        <v>30</v>
      </c>
      <c r="K303">
        <f t="shared" si="17"/>
        <v>3.6058955863441009E-3</v>
      </c>
    </row>
    <row r="304" spans="10:11">
      <c r="J304">
        <v>30.1</v>
      </c>
      <c r="K304">
        <f t="shared" si="17"/>
        <v>3.5050360454078572E-3</v>
      </c>
    </row>
    <row r="305" spans="10:11">
      <c r="J305">
        <v>30.2</v>
      </c>
      <c r="K305">
        <f t="shared" si="17"/>
        <v>3.4067531984334309E-3</v>
      </c>
    </row>
    <row r="306" spans="10:11">
      <c r="J306">
        <v>30.3</v>
      </c>
      <c r="K306">
        <f t="shared" si="17"/>
        <v>3.3109902683506058E-3</v>
      </c>
    </row>
    <row r="307" spans="10:11">
      <c r="J307">
        <v>30.4</v>
      </c>
      <c r="K307">
        <f t="shared" si="17"/>
        <v>3.2176913897182498E-3</v>
      </c>
    </row>
    <row r="308" spans="10:11">
      <c r="J308">
        <v>30.500000000000099</v>
      </c>
      <c r="K308">
        <f t="shared" si="17"/>
        <v>3.1268016076340822E-3</v>
      </c>
    </row>
    <row r="309" spans="10:11">
      <c r="J309">
        <v>30.600000000000101</v>
      </c>
      <c r="K309">
        <f t="shared" si="17"/>
        <v>3.038266875958462E-3</v>
      </c>
    </row>
    <row r="310" spans="10:11">
      <c r="J310">
        <v>30.700000000000099</v>
      </c>
      <c r="K310">
        <f t="shared" si="17"/>
        <v>2.9520340548847943E-3</v>
      </c>
    </row>
    <row r="311" spans="10:11">
      <c r="J311">
        <v>30.8000000000001</v>
      </c>
      <c r="K311">
        <f t="shared" si="17"/>
        <v>2.8680509078916143E-3</v>
      </c>
    </row>
    <row r="312" spans="10:11">
      <c r="J312">
        <v>30.900000000000102</v>
      </c>
      <c r="K312">
        <f t="shared" si="17"/>
        <v>2.786266098107104E-3</v>
      </c>
    </row>
    <row r="313" spans="10:11">
      <c r="J313">
        <v>31.000000000000099</v>
      </c>
      <c r="K313">
        <f t="shared" si="17"/>
        <v>2.7066291841177639E-3</v>
      </c>
    </row>
    <row r="314" spans="10:11">
      <c r="J314">
        <v>31.100000000000101</v>
      </c>
      <c r="K314">
        <f t="shared" si="17"/>
        <v>2.6290906152514133E-3</v>
      </c>
    </row>
    <row r="315" spans="10:11">
      <c r="J315">
        <v>31.200000000000099</v>
      </c>
      <c r="K315">
        <f t="shared" si="17"/>
        <v>2.5536017263638354E-3</v>
      </c>
    </row>
    <row r="316" spans="10:11">
      <c r="J316">
        <v>31.3000000000001</v>
      </c>
      <c r="K316">
        <f t="shared" si="17"/>
        <v>2.4801147321573966E-3</v>
      </c>
    </row>
    <row r="317" spans="10:11">
      <c r="J317">
        <v>31.400000000000102</v>
      </c>
      <c r="K317">
        <f t="shared" si="17"/>
        <v>2.4085827210591688E-3</v>
      </c>
    </row>
    <row r="318" spans="10:11">
      <c r="J318">
        <v>31.500000000000099</v>
      </c>
      <c r="K318">
        <f t="shared" si="17"/>
        <v>2.3389596486850617E-3</v>
      </c>
    </row>
    <row r="319" spans="10:11">
      <c r="J319">
        <v>31.600000000000101</v>
      </c>
      <c r="K319">
        <f t="shared" si="17"/>
        <v>2.2712003309156631E-3</v>
      </c>
    </row>
    <row r="320" spans="10:11">
      <c r="J320">
        <v>31.700000000000099</v>
      </c>
      <c r="K320">
        <f t="shared" si="17"/>
        <v>2.2052604366086491E-3</v>
      </c>
    </row>
    <row r="321" spans="10:11">
      <c r="J321">
        <v>31.8000000000001</v>
      </c>
      <c r="K321">
        <f t="shared" si="17"/>
        <v>2.1410964799716374E-3</v>
      </c>
    </row>
    <row r="322" spans="10:11">
      <c r="J322">
        <v>31.900000000000102</v>
      </c>
      <c r="K322">
        <f t="shared" si="17"/>
        <v>2.078665812618698E-3</v>
      </c>
    </row>
    <row r="323" spans="10:11">
      <c r="J323">
        <v>32.000000000000099</v>
      </c>
      <c r="K323">
        <f t="shared" si="17"/>
        <v>2.0179266153327615E-3</v>
      </c>
    </row>
    <row r="324" spans="10:11">
      <c r="J324">
        <v>32.100000000000101</v>
      </c>
      <c r="K324">
        <f t="shared" ref="K324:K387" si="18">_xlfn.CHISQ.DIST(J324,15,FALSE)</f>
        <v>1.9588378895554425E-3</v>
      </c>
    </row>
    <row r="325" spans="10:11">
      <c r="J325">
        <v>32.200000000000102</v>
      </c>
      <c r="K325">
        <f t="shared" si="18"/>
        <v>1.9013594486250107E-3</v>
      </c>
    </row>
    <row r="326" spans="10:11">
      <c r="J326">
        <v>32.300000000000097</v>
      </c>
      <c r="K326">
        <f t="shared" si="18"/>
        <v>1.8454519087824127E-3</v>
      </c>
    </row>
    <row r="327" spans="10:11">
      <c r="J327">
        <v>32.400000000000098</v>
      </c>
      <c r="K327">
        <f t="shared" si="18"/>
        <v>1.7910766799645336E-3</v>
      </c>
    </row>
    <row r="328" spans="10:11">
      <c r="J328">
        <v>32.500000000000099</v>
      </c>
      <c r="K328">
        <f t="shared" si="18"/>
        <v>1.7381959564032026E-3</v>
      </c>
    </row>
    <row r="329" spans="10:11">
      <c r="J329">
        <v>32.600000000000101</v>
      </c>
      <c r="K329">
        <f t="shared" si="18"/>
        <v>1.6867727070475622E-3</v>
      </c>
    </row>
    <row r="330" spans="10:11">
      <c r="J330">
        <v>32.700000000000102</v>
      </c>
      <c r="K330">
        <f t="shared" si="18"/>
        <v>1.6367706658269171E-3</v>
      </c>
    </row>
    <row r="331" spans="10:11">
      <c r="J331">
        <v>32.800000000000097</v>
      </c>
      <c r="K331">
        <f t="shared" si="18"/>
        <v>1.5881543217703576E-3</v>
      </c>
    </row>
    <row r="332" spans="10:11">
      <c r="J332">
        <v>32.900000000000098</v>
      </c>
      <c r="K332">
        <f t="shared" si="18"/>
        <v>1.5408889089987951E-3</v>
      </c>
    </row>
    <row r="333" spans="10:11">
      <c r="J333">
        <v>33.000000000000099</v>
      </c>
      <c r="K333">
        <f t="shared" si="18"/>
        <v>1.4949403966044983E-3</v>
      </c>
    </row>
    <row r="334" spans="10:11">
      <c r="J334">
        <v>33.100000000000101</v>
      </c>
      <c r="K334">
        <f t="shared" si="18"/>
        <v>1.4502754784324115E-3</v>
      </c>
    </row>
    <row r="335" spans="10:11">
      <c r="J335">
        <v>33.200000000000102</v>
      </c>
      <c r="K335">
        <f t="shared" si="18"/>
        <v>1.4068615627770746E-3</v>
      </c>
    </row>
    <row r="336" spans="10:11">
      <c r="J336">
        <v>33.300000000000097</v>
      </c>
      <c r="K336">
        <f t="shared" si="18"/>
        <v>1.3646667620082686E-3</v>
      </c>
    </row>
    <row r="337" spans="10:11">
      <c r="J337">
        <v>33.400000000000098</v>
      </c>
      <c r="K337">
        <f t="shared" si="18"/>
        <v>1.3236598821379443E-3</v>
      </c>
    </row>
    <row r="338" spans="10:11">
      <c r="J338">
        <v>33.500000000000099</v>
      </c>
      <c r="K338">
        <f t="shared" si="18"/>
        <v>1.2838104123404812E-3</v>
      </c>
    </row>
    <row r="339" spans="10:11">
      <c r="J339">
        <v>33.600000000000101</v>
      </c>
      <c r="K339">
        <f t="shared" si="18"/>
        <v>1.2450885144376297E-3</v>
      </c>
    </row>
    <row r="340" spans="10:11">
      <c r="J340">
        <v>33.700000000000102</v>
      </c>
      <c r="K340">
        <f t="shared" si="18"/>
        <v>1.2074650123591046E-3</v>
      </c>
    </row>
    <row r="341" spans="10:11">
      <c r="J341">
        <v>33.800000000000097</v>
      </c>
      <c r="K341">
        <f t="shared" si="18"/>
        <v>1.1709113815892075E-3</v>
      </c>
    </row>
    <row r="342" spans="10:11">
      <c r="J342">
        <v>33.900000000000098</v>
      </c>
      <c r="K342">
        <f t="shared" si="18"/>
        <v>1.1353997386092914E-3</v>
      </c>
    </row>
    <row r="343" spans="10:11">
      <c r="J343">
        <v>34.000000000000099</v>
      </c>
      <c r="K343">
        <f t="shared" si="18"/>
        <v>1.1009028303455536E-3</v>
      </c>
    </row>
    <row r="344" spans="10:11">
      <c r="J344">
        <v>34.100000000000101</v>
      </c>
      <c r="K344">
        <f t="shared" si="18"/>
        <v>1.0673940236309355E-3</v>
      </c>
    </row>
    <row r="345" spans="10:11">
      <c r="J345">
        <v>34.200000000000102</v>
      </c>
      <c r="K345">
        <f t="shared" si="18"/>
        <v>1.0348472946896928E-3</v>
      </c>
    </row>
    <row r="346" spans="10:11">
      <c r="J346">
        <v>34.300000000000097</v>
      </c>
      <c r="K346">
        <f t="shared" si="18"/>
        <v>1.0032372186525478E-3</v>
      </c>
    </row>
    <row r="347" spans="10:11">
      <c r="J347">
        <v>34.400000000000098</v>
      </c>
      <c r="K347">
        <f t="shared" si="18"/>
        <v>9.7253895911003088E-4</v>
      </c>
    </row>
    <row r="348" spans="10:11">
      <c r="J348">
        <v>34.500000000000099</v>
      </c>
      <c r="K348">
        <f t="shared" si="18"/>
        <v>9.4272825771116934E-4</v>
      </c>
    </row>
    <row r="349" spans="10:11">
      <c r="J349">
        <v>34.600000000000101</v>
      </c>
      <c r="K349">
        <f t="shared" si="18"/>
        <v>9.1378142381421973E-4</v>
      </c>
    </row>
    <row r="350" spans="10:11">
      <c r="J350">
        <v>34.700000000000102</v>
      </c>
      <c r="K350">
        <f t="shared" si="18"/>
        <v>8.8567532419585988E-4</v>
      </c>
    </row>
    <row r="351" spans="10:11">
      <c r="J351">
        <v>34.800000000000097</v>
      </c>
      <c r="K351">
        <f t="shared" si="18"/>
        <v>8.5838737282476298E-4</v>
      </c>
    </row>
    <row r="352" spans="10:11">
      <c r="J352">
        <v>34.900000000000098</v>
      </c>
      <c r="K352">
        <f t="shared" si="18"/>
        <v>8.3189552070520652E-4</v>
      </c>
    </row>
    <row r="353" spans="10:11">
      <c r="J353">
        <v>35.000000000000099</v>
      </c>
      <c r="K353">
        <f t="shared" si="18"/>
        <v>8.0617824579596979E-4</v>
      </c>
    </row>
    <row r="354" spans="10:11">
      <c r="J354">
        <v>35.100000000000101</v>
      </c>
      <c r="K354">
        <f t="shared" si="18"/>
        <v>7.812145430094277E-4</v>
      </c>
    </row>
    <row r="355" spans="10:11">
      <c r="J355">
        <v>35.200000000000102</v>
      </c>
      <c r="K355">
        <f t="shared" si="18"/>
        <v>7.5698391429547378E-4</v>
      </c>
    </row>
    <row r="356" spans="10:11">
      <c r="J356">
        <v>35.300000000000097</v>
      </c>
      <c r="K356">
        <f t="shared" si="18"/>
        <v>7.3346635881453191E-4</v>
      </c>
    </row>
    <row r="357" spans="10:11">
      <c r="J357">
        <v>35.400000000000098</v>
      </c>
      <c r="K357">
        <f t="shared" si="18"/>
        <v>7.1064236320364461E-4</v>
      </c>
    </row>
    <row r="358" spans="10:11">
      <c r="J358">
        <v>35.500000000000099</v>
      </c>
      <c r="K358">
        <f t="shared" si="18"/>
        <v>6.8849289193936283E-4</v>
      </c>
    </row>
    <row r="359" spans="10:11">
      <c r="J359">
        <v>35.600000000000101</v>
      </c>
      <c r="K359">
        <f t="shared" si="18"/>
        <v>6.6699937780081032E-4</v>
      </c>
    </row>
    <row r="360" spans="10:11">
      <c r="J360">
        <v>35.700000000000102</v>
      </c>
      <c r="K360">
        <f t="shared" si="18"/>
        <v>6.4614371243609792E-4</v>
      </c>
    </row>
    <row r="361" spans="10:11">
      <c r="J361">
        <v>35.800000000000097</v>
      </c>
      <c r="K361">
        <f t="shared" si="18"/>
        <v>6.2590823703497238E-4</v>
      </c>
    </row>
    <row r="362" spans="10:11">
      <c r="J362">
        <v>35.900000000000098</v>
      </c>
      <c r="K362">
        <f t="shared" si="18"/>
        <v>6.0627573311033609E-4</v>
      </c>
    </row>
    <row r="363" spans="10:11">
      <c r="J363">
        <v>36.000000000000099</v>
      </c>
      <c r="K363">
        <f t="shared" si="18"/>
        <v>5.8722941339106485E-4</v>
      </c>
    </row>
    <row r="364" spans="10:11">
      <c r="J364">
        <v>36.100000000000101</v>
      </c>
      <c r="K364">
        <f t="shared" si="18"/>
        <v>5.6875291282827169E-4</v>
      </c>
    </row>
    <row r="365" spans="10:11">
      <c r="J365">
        <v>36.200000000000102</v>
      </c>
      <c r="K365">
        <f t="shared" si="18"/>
        <v>5.5083027971701364E-4</v>
      </c>
    </row>
    <row r="366" spans="10:11">
      <c r="J366">
        <v>36.300000000000097</v>
      </c>
      <c r="K366">
        <f t="shared" si="18"/>
        <v>5.334459669351665E-4</v>
      </c>
    </row>
    <row r="367" spans="10:11">
      <c r="J367">
        <v>36.400000000000098</v>
      </c>
      <c r="K367">
        <f t="shared" si="18"/>
        <v>5.1658482330104382E-4</v>
      </c>
    </row>
    <row r="368" spans="10:11">
      <c r="J368">
        <v>36.500000000000099</v>
      </c>
      <c r="K368">
        <f t="shared" si="18"/>
        <v>5.002320850511214E-4</v>
      </c>
    </row>
    <row r="369" spans="10:11">
      <c r="J369">
        <v>36.600000000000101</v>
      </c>
      <c r="K369">
        <f t="shared" si="18"/>
        <v>4.8437336743904237E-4</v>
      </c>
    </row>
    <row r="370" spans="10:11">
      <c r="J370">
        <v>36.700000000000102</v>
      </c>
      <c r="K370">
        <f t="shared" si="18"/>
        <v>4.6899465645692032E-4</v>
      </c>
    </row>
    <row r="371" spans="10:11">
      <c r="J371">
        <v>36.800000000000097</v>
      </c>
      <c r="K371">
        <f t="shared" si="18"/>
        <v>4.5408230067979451E-4</v>
      </c>
    </row>
    <row r="372" spans="10:11">
      <c r="J372">
        <v>36.900000000000098</v>
      </c>
      <c r="K372">
        <f t="shared" si="18"/>
        <v>4.3962300323389675E-4</v>
      </c>
    </row>
    <row r="373" spans="10:11">
      <c r="J373">
        <v>37.000000000000099</v>
      </c>
      <c r="K373">
        <f t="shared" si="18"/>
        <v>4.2560381388931378E-4</v>
      </c>
    </row>
    <row r="374" spans="10:11">
      <c r="J374">
        <v>37.100000000000101</v>
      </c>
      <c r="K374">
        <f t="shared" si="18"/>
        <v>4.1201212127739444E-4</v>
      </c>
    </row>
    <row r="375" spans="10:11">
      <c r="J375">
        <v>37.200000000000102</v>
      </c>
      <c r="K375">
        <f t="shared" si="18"/>
        <v>3.9883564523319001E-4</v>
      </c>
    </row>
    <row r="376" spans="10:11">
      <c r="J376">
        <v>37.300000000000097</v>
      </c>
      <c r="K376">
        <f t="shared" si="18"/>
        <v>3.8606242926305073E-4</v>
      </c>
    </row>
    <row r="377" spans="10:11">
      <c r="J377">
        <v>37.400000000000098</v>
      </c>
      <c r="K377">
        <f t="shared" si="18"/>
        <v>3.7368083313738914E-4</v>
      </c>
    </row>
    <row r="378" spans="10:11">
      <c r="J378">
        <v>37.500000000000199</v>
      </c>
      <c r="K378">
        <f t="shared" si="18"/>
        <v>3.6167952560849369E-4</v>
      </c>
    </row>
    <row r="379" spans="10:11">
      <c r="J379">
        <v>37.6000000000002</v>
      </c>
      <c r="K379">
        <f t="shared" si="18"/>
        <v>3.5004747725324211E-4</v>
      </c>
    </row>
    <row r="380" spans="10:11">
      <c r="J380">
        <v>37.700000000000202</v>
      </c>
      <c r="K380">
        <f t="shared" si="18"/>
        <v>3.3877395344022966E-4</v>
      </c>
    </row>
    <row r="381" spans="10:11">
      <c r="J381">
        <v>37.800000000000203</v>
      </c>
      <c r="K381">
        <f t="shared" si="18"/>
        <v>3.2784850742112074E-4</v>
      </c>
    </row>
    <row r="382" spans="10:11">
      <c r="J382">
        <v>37.900000000000198</v>
      </c>
      <c r="K382">
        <f t="shared" si="18"/>
        <v>3.1726097354554624E-4</v>
      </c>
    </row>
    <row r="383" spans="10:11">
      <c r="J383">
        <v>38.000000000000199</v>
      </c>
      <c r="K383">
        <f t="shared" si="18"/>
        <v>3.0700146059901471E-4</v>
      </c>
    </row>
    <row r="384" spans="10:11">
      <c r="J384">
        <v>38.1000000000002</v>
      </c>
      <c r="K384">
        <f t="shared" si="18"/>
        <v>2.970603452631639E-4</v>
      </c>
    </row>
    <row r="385" spans="10:11">
      <c r="J385">
        <v>38.200000000000202</v>
      </c>
      <c r="K385">
        <f t="shared" si="18"/>
        <v>2.874282656975763E-4</v>
      </c>
    </row>
    <row r="386" spans="10:11">
      <c r="J386">
        <v>38.300000000000203</v>
      </c>
      <c r="K386">
        <f t="shared" si="18"/>
        <v>2.78096115242356E-4</v>
      </c>
    </row>
    <row r="387" spans="10:11">
      <c r="J387">
        <v>38.400000000000198</v>
      </c>
      <c r="K387">
        <f t="shared" si="18"/>
        <v>2.6905503624056104E-4</v>
      </c>
    </row>
    <row r="388" spans="10:11">
      <c r="J388">
        <v>38.500000000000199</v>
      </c>
      <c r="K388">
        <f t="shared" ref="K388:K403" si="19">_xlfn.CHISQ.DIST(J388,15,FALSE)</f>
        <v>2.6029641397953921E-4</v>
      </c>
    </row>
    <row r="389" spans="10:11">
      <c r="J389">
        <v>38.6000000000002</v>
      </c>
      <c r="K389">
        <f t="shared" si="19"/>
        <v>2.5181187075016154E-4</v>
      </c>
    </row>
    <row r="390" spans="10:11">
      <c r="J390">
        <v>38.700000000000202</v>
      </c>
      <c r="K390">
        <f t="shared" si="19"/>
        <v>2.435932600228745E-4</v>
      </c>
    </row>
    <row r="391" spans="10:11">
      <c r="J391">
        <v>38.800000000000203</v>
      </c>
      <c r="K391">
        <f t="shared" si="19"/>
        <v>2.3563266073945875E-4</v>
      </c>
    </row>
    <row r="392" spans="10:11">
      <c r="J392">
        <v>38.900000000000198</v>
      </c>
      <c r="K392">
        <f t="shared" si="19"/>
        <v>2.2792237171933259E-4</v>
      </c>
    </row>
    <row r="393" spans="10:11">
      <c r="J393">
        <v>39.000000000000199</v>
      </c>
      <c r="K393">
        <f t="shared" si="19"/>
        <v>2.2045490617918421E-4</v>
      </c>
    </row>
    <row r="394" spans="10:11">
      <c r="J394">
        <v>39.1000000000002</v>
      </c>
      <c r="K394">
        <f t="shared" si="19"/>
        <v>2.1322298636469717E-4</v>
      </c>
    </row>
    <row r="395" spans="10:11">
      <c r="J395">
        <v>39.200000000000202</v>
      </c>
      <c r="K395">
        <f t="shared" si="19"/>
        <v>2.062195382930732E-4</v>
      </c>
    </row>
    <row r="396" spans="10:11">
      <c r="J396">
        <v>39.300000000000203</v>
      </c>
      <c r="K396">
        <f t="shared" si="19"/>
        <v>1.9943768660504504E-4</v>
      </c>
    </row>
    <row r="397" spans="10:11">
      <c r="J397">
        <v>39.400000000000198</v>
      </c>
      <c r="K397">
        <f t="shared" si="19"/>
        <v>1.9287074952503016E-4</v>
      </c>
    </row>
    <row r="398" spans="10:11">
      <c r="J398">
        <v>39.500000000000199</v>
      </c>
      <c r="K398">
        <f t="shared" si="19"/>
        <v>1.8651223392804849E-4</v>
      </c>
    </row>
    <row r="399" spans="10:11">
      <c r="J399">
        <v>39.6000000000002</v>
      </c>
      <c r="K399">
        <f t="shared" si="19"/>
        <v>1.8035583051201635E-4</v>
      </c>
    </row>
    <row r="400" spans="10:11">
      <c r="J400">
        <v>39.700000000000202</v>
      </c>
      <c r="K400">
        <f t="shared" si="19"/>
        <v>1.7439540907398301E-4</v>
      </c>
    </row>
    <row r="401" spans="10:11">
      <c r="J401">
        <v>39.800000000000203</v>
      </c>
      <c r="K401">
        <f t="shared" si="19"/>
        <v>1.6862501388888474E-4</v>
      </c>
    </row>
    <row r="402" spans="10:11">
      <c r="J402">
        <v>39.900000000000198</v>
      </c>
      <c r="K402">
        <f t="shared" si="19"/>
        <v>1.6303885918935384E-4</v>
      </c>
    </row>
    <row r="403" spans="10:11">
      <c r="J403">
        <v>40.000000000000199</v>
      </c>
      <c r="K403">
        <f t="shared" si="19"/>
        <v>1.5763132474511381E-4</v>
      </c>
    </row>
  </sheetData>
  <mergeCells count="5">
    <mergeCell ref="P1:Q1"/>
    <mergeCell ref="D1:E1"/>
    <mergeCell ref="G1:H1"/>
    <mergeCell ref="J1:K1"/>
    <mergeCell ref="M1:N1"/>
  </mergeCells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計算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TAKESHI SUZUKI</dc:creator>
  <cp:lastModifiedBy>USER</cp:lastModifiedBy>
  <dcterms:created xsi:type="dcterms:W3CDTF">2005-06-20T07:19:40Z</dcterms:created>
  <dcterms:modified xsi:type="dcterms:W3CDTF">2012-06-16T15:36:14Z</dcterms:modified>
</cp:coreProperties>
</file>