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設問" sheetId="2" r:id="rId1"/>
    <sheet name="データ" sheetId="1" r:id="rId2"/>
    <sheet name="参考" sheetId="4" r:id="rId3"/>
  </sheets>
  <calcPr calcId="145621"/>
</workbook>
</file>

<file path=xl/calcChain.xml><?xml version="1.0" encoding="utf-8"?>
<calcChain xmlns="http://schemas.openxmlformats.org/spreadsheetml/2006/main">
  <c r="F8" i="4" l="1"/>
  <c r="F7" i="4"/>
  <c r="C28" i="4" l="1"/>
  <c r="B28" i="4"/>
  <c r="Y26" i="4"/>
  <c r="X26" i="4"/>
  <c r="V26" i="4"/>
  <c r="Q26" i="4"/>
  <c r="P26" i="4"/>
  <c r="N26" i="4"/>
  <c r="I26" i="4"/>
  <c r="H26" i="4"/>
  <c r="D26" i="4"/>
  <c r="U26" i="4" s="1"/>
  <c r="V25" i="4"/>
  <c r="U25" i="4"/>
  <c r="N25" i="4"/>
  <c r="D25" i="4"/>
  <c r="F25" i="4" s="1"/>
  <c r="X24" i="4"/>
  <c r="S24" i="4"/>
  <c r="P24" i="4"/>
  <c r="H24" i="4"/>
  <c r="D24" i="4"/>
  <c r="W24" i="4" s="1"/>
  <c r="W23" i="4"/>
  <c r="D23" i="4"/>
  <c r="H23" i="4" s="1"/>
  <c r="V22" i="4"/>
  <c r="T22" i="4"/>
  <c r="L22" i="4"/>
  <c r="F22" i="4"/>
  <c r="D22" i="4"/>
  <c r="Y21" i="4"/>
  <c r="X21" i="4"/>
  <c r="W21" i="4"/>
  <c r="Q21" i="4"/>
  <c r="P21" i="4"/>
  <c r="O21" i="4"/>
  <c r="K21" i="4"/>
  <c r="I21" i="4"/>
  <c r="H21" i="4"/>
  <c r="G21" i="4"/>
  <c r="D21" i="4"/>
  <c r="U21" i="4" s="1"/>
  <c r="X20" i="4"/>
  <c r="W20" i="4"/>
  <c r="V20" i="4"/>
  <c r="P20" i="4"/>
  <c r="O20" i="4"/>
  <c r="N20" i="4"/>
  <c r="L20" i="4"/>
  <c r="H20" i="4"/>
  <c r="G20" i="4"/>
  <c r="F20" i="4"/>
  <c r="D20" i="4"/>
  <c r="T19" i="4"/>
  <c r="S19" i="4"/>
  <c r="Q19" i="4"/>
  <c r="L19" i="4"/>
  <c r="D19" i="4"/>
  <c r="Y18" i="4"/>
  <c r="X18" i="4"/>
  <c r="W18" i="4"/>
  <c r="Q18" i="4"/>
  <c r="P18" i="4"/>
  <c r="O18" i="4"/>
  <c r="N18" i="4"/>
  <c r="I18" i="4"/>
  <c r="H18" i="4"/>
  <c r="G18" i="4"/>
  <c r="D18" i="4"/>
  <c r="S17" i="4"/>
  <c r="D17" i="4"/>
  <c r="K17" i="4" s="1"/>
  <c r="Y16" i="4"/>
  <c r="X16" i="4"/>
  <c r="T16" i="4"/>
  <c r="Q16" i="4"/>
  <c r="P16" i="4"/>
  <c r="L16" i="4"/>
  <c r="K16" i="4"/>
  <c r="I16" i="4"/>
  <c r="H16" i="4"/>
  <c r="D16" i="4"/>
  <c r="W16" i="4" s="1"/>
  <c r="X15" i="4"/>
  <c r="W15" i="4"/>
  <c r="V15" i="4"/>
  <c r="Q15" i="4"/>
  <c r="M15" i="4"/>
  <c r="I15" i="4"/>
  <c r="H15" i="4"/>
  <c r="G15" i="4"/>
  <c r="F15" i="4"/>
  <c r="D15" i="4"/>
  <c r="O15" i="4" s="1"/>
  <c r="R14" i="4"/>
  <c r="D14" i="4"/>
  <c r="N14" i="4" s="1"/>
  <c r="Y13" i="4"/>
  <c r="X13" i="4"/>
  <c r="W13" i="4"/>
  <c r="Q13" i="4"/>
  <c r="P13" i="4"/>
  <c r="O13" i="4"/>
  <c r="K13" i="4"/>
  <c r="I13" i="4"/>
  <c r="H13" i="4"/>
  <c r="G13" i="4"/>
  <c r="D13" i="4"/>
  <c r="X12" i="4"/>
  <c r="W12" i="4"/>
  <c r="V12" i="4"/>
  <c r="U12" i="4"/>
  <c r="T12" i="4"/>
  <c r="M12" i="4"/>
  <c r="L12" i="4"/>
  <c r="H12" i="4"/>
  <c r="G12" i="4"/>
  <c r="F12" i="4"/>
  <c r="D12" i="4"/>
  <c r="O12" i="4" s="1"/>
  <c r="R11" i="4"/>
  <c r="M11" i="4"/>
  <c r="D11" i="4"/>
  <c r="Y11" i="4" s="1"/>
  <c r="Y10" i="4"/>
  <c r="X10" i="4"/>
  <c r="W10" i="4"/>
  <c r="Q10" i="4"/>
  <c r="P10" i="4"/>
  <c r="O10" i="4"/>
  <c r="N10" i="4"/>
  <c r="I10" i="4"/>
  <c r="H10" i="4"/>
  <c r="G10" i="4"/>
  <c r="D10" i="4"/>
  <c r="U10" i="4" s="1"/>
  <c r="W9" i="4"/>
  <c r="V9" i="4"/>
  <c r="U9" i="4"/>
  <c r="T9" i="4"/>
  <c r="M9" i="4"/>
  <c r="L9" i="4"/>
  <c r="K9" i="4"/>
  <c r="G9" i="4"/>
  <c r="F9" i="4"/>
  <c r="D9" i="4"/>
  <c r="O9" i="4" s="1"/>
  <c r="Y8" i="4"/>
  <c r="X8" i="4"/>
  <c r="T8" i="4"/>
  <c r="S8" i="4"/>
  <c r="R8" i="4"/>
  <c r="Q8" i="4"/>
  <c r="P8" i="4"/>
  <c r="I8" i="4"/>
  <c r="H8" i="4"/>
  <c r="D8" i="4"/>
  <c r="W8" i="4" s="1"/>
  <c r="X7" i="4"/>
  <c r="O7" i="4"/>
  <c r="M7" i="4"/>
  <c r="D7" i="4"/>
  <c r="V7" i="4" s="1"/>
  <c r="Y4" i="4"/>
  <c r="X4" i="4"/>
  <c r="W4" i="4"/>
  <c r="W26" i="4" s="1"/>
  <c r="V4" i="4"/>
  <c r="V18" i="4" s="1"/>
  <c r="U4" i="4"/>
  <c r="U15" i="4" s="1"/>
  <c r="T4" i="4"/>
  <c r="S4" i="4"/>
  <c r="S21" i="4" s="1"/>
  <c r="R4" i="4"/>
  <c r="R26" i="4" s="1"/>
  <c r="Q4" i="4"/>
  <c r="P4" i="4"/>
  <c r="O4" i="4"/>
  <c r="O26" i="4" s="1"/>
  <c r="N4" i="4"/>
  <c r="M4" i="4"/>
  <c r="M19" i="4" s="1"/>
  <c r="L4" i="4"/>
  <c r="K4" i="4"/>
  <c r="K8" i="4" s="1"/>
  <c r="J4" i="4"/>
  <c r="J26" i="4" s="1"/>
  <c r="I4" i="4"/>
  <c r="H4" i="4"/>
  <c r="G4" i="4"/>
  <c r="G26" i="4" s="1"/>
  <c r="F4" i="4"/>
  <c r="F26" i="4" s="1"/>
  <c r="M14" i="4" l="1"/>
  <c r="N17" i="4"/>
  <c r="R18" i="4"/>
  <c r="P23" i="4"/>
  <c r="N7" i="4"/>
  <c r="Y7" i="4"/>
  <c r="J10" i="4"/>
  <c r="Q11" i="4"/>
  <c r="J13" i="4"/>
  <c r="J16" i="4"/>
  <c r="O17" i="4"/>
  <c r="Y22" i="4"/>
  <c r="Q22" i="4"/>
  <c r="I22" i="4"/>
  <c r="W22" i="4"/>
  <c r="G22" i="4"/>
  <c r="X22" i="4"/>
  <c r="P22" i="4"/>
  <c r="H22" i="4"/>
  <c r="O22" i="4"/>
  <c r="S22" i="4"/>
  <c r="K22" i="4"/>
  <c r="U22" i="4"/>
  <c r="U23" i="4"/>
  <c r="R24" i="4"/>
  <c r="S25" i="4"/>
  <c r="Y14" i="4"/>
  <c r="Q14" i="4"/>
  <c r="I14" i="4"/>
  <c r="G14" i="4"/>
  <c r="X14" i="4"/>
  <c r="P14" i="4"/>
  <c r="H14" i="4"/>
  <c r="W14" i="4"/>
  <c r="O14" i="4"/>
  <c r="U17" i="4"/>
  <c r="J22" i="4"/>
  <c r="T11" i="4"/>
  <c r="T14" i="4"/>
  <c r="V17" i="4"/>
  <c r="G23" i="4"/>
  <c r="T24" i="4"/>
  <c r="T21" i="4"/>
  <c r="T13" i="4"/>
  <c r="G7" i="4"/>
  <c r="U7" i="4"/>
  <c r="J8" i="4"/>
  <c r="N9" i="4"/>
  <c r="F10" i="4"/>
  <c r="J11" i="4"/>
  <c r="U11" i="4"/>
  <c r="N12" i="4"/>
  <c r="U13" i="4"/>
  <c r="J14" i="4"/>
  <c r="U14" i="4"/>
  <c r="N15" i="4"/>
  <c r="Y15" i="4"/>
  <c r="G17" i="4"/>
  <c r="W17" i="4"/>
  <c r="X19" i="4"/>
  <c r="P19" i="4"/>
  <c r="H19" i="4"/>
  <c r="N19" i="4"/>
  <c r="W19" i="4"/>
  <c r="O19" i="4"/>
  <c r="G19" i="4"/>
  <c r="V19" i="4"/>
  <c r="F19" i="4"/>
  <c r="R19" i="4"/>
  <c r="J19" i="4"/>
  <c r="U19" i="4"/>
  <c r="M22" i="4"/>
  <c r="S14" i="4"/>
  <c r="T23" i="4"/>
  <c r="L23" i="4"/>
  <c r="J23" i="4"/>
  <c r="Y23" i="4"/>
  <c r="I23" i="4"/>
  <c r="S23" i="4"/>
  <c r="K23" i="4"/>
  <c r="R23" i="4"/>
  <c r="Q23" i="4"/>
  <c r="V23" i="4"/>
  <c r="N23" i="4"/>
  <c r="F23" i="4"/>
  <c r="X23" i="4"/>
  <c r="S26" i="4"/>
  <c r="S18" i="4"/>
  <c r="S10" i="4"/>
  <c r="Q7" i="4"/>
  <c r="I11" i="4"/>
  <c r="F17" i="4"/>
  <c r="R25" i="4"/>
  <c r="J25" i="4"/>
  <c r="X25" i="4"/>
  <c r="P25" i="4"/>
  <c r="H25" i="4"/>
  <c r="W25" i="4"/>
  <c r="O25" i="4"/>
  <c r="G25" i="4"/>
  <c r="Y25" i="4"/>
  <c r="Q25" i="4"/>
  <c r="I25" i="4"/>
  <c r="T25" i="4"/>
  <c r="L25" i="4"/>
  <c r="L21" i="4"/>
  <c r="L24" i="4"/>
  <c r="L13" i="4"/>
  <c r="H7" i="4"/>
  <c r="R10" i="4"/>
  <c r="K11" i="4"/>
  <c r="R13" i="4"/>
  <c r="K14" i="4"/>
  <c r="V14" i="4"/>
  <c r="R16" i="4"/>
  <c r="U18" i="4"/>
  <c r="I19" i="4"/>
  <c r="Y19" i="4"/>
  <c r="N22" i="4"/>
  <c r="M23" i="4"/>
  <c r="J24" i="4"/>
  <c r="K25" i="4"/>
  <c r="T7" i="4"/>
  <c r="L7" i="4"/>
  <c r="R7" i="4"/>
  <c r="D28" i="4"/>
  <c r="S7" i="4"/>
  <c r="K7" i="4"/>
  <c r="J7" i="4"/>
  <c r="P7" i="4"/>
  <c r="X11" i="4"/>
  <c r="P11" i="4"/>
  <c r="H11" i="4"/>
  <c r="V11" i="4"/>
  <c r="W11" i="4"/>
  <c r="O11" i="4"/>
  <c r="G11" i="4"/>
  <c r="N11" i="4"/>
  <c r="F11" i="4"/>
  <c r="S11" i="4"/>
  <c r="R17" i="4"/>
  <c r="J17" i="4"/>
  <c r="X17" i="4"/>
  <c r="H17" i="4"/>
  <c r="Y17" i="4"/>
  <c r="Q17" i="4"/>
  <c r="I17" i="4"/>
  <c r="P17" i="4"/>
  <c r="T17" i="4"/>
  <c r="L17" i="4"/>
  <c r="J18" i="4"/>
  <c r="K26" i="4"/>
  <c r="K18" i="4"/>
  <c r="K10" i="4"/>
  <c r="F14" i="4"/>
  <c r="R21" i="4"/>
  <c r="F21" i="4"/>
  <c r="F13" i="4"/>
  <c r="N21" i="4"/>
  <c r="N13" i="4"/>
  <c r="V21" i="4"/>
  <c r="V13" i="4"/>
  <c r="I7" i="4"/>
  <c r="W7" i="4"/>
  <c r="L8" i="4"/>
  <c r="R9" i="4"/>
  <c r="J9" i="4"/>
  <c r="X9" i="4"/>
  <c r="H9" i="4"/>
  <c r="Y9" i="4"/>
  <c r="Q9" i="4"/>
  <c r="I9" i="4"/>
  <c r="P9" i="4"/>
  <c r="S9" i="4"/>
  <c r="V10" i="4"/>
  <c r="L11" i="4"/>
  <c r="S12" i="4"/>
  <c r="K12" i="4"/>
  <c r="Y12" i="4"/>
  <c r="R12" i="4"/>
  <c r="J12" i="4"/>
  <c r="Q12" i="4"/>
  <c r="I12" i="4"/>
  <c r="P12" i="4"/>
  <c r="S13" i="4"/>
  <c r="L14" i="4"/>
  <c r="T15" i="4"/>
  <c r="L15" i="4"/>
  <c r="R15" i="4"/>
  <c r="S15" i="4"/>
  <c r="K15" i="4"/>
  <c r="J15" i="4"/>
  <c r="P15" i="4"/>
  <c r="S16" i="4"/>
  <c r="M17" i="4"/>
  <c r="F18" i="4"/>
  <c r="K19" i="4"/>
  <c r="S20" i="4"/>
  <c r="T20" i="4"/>
  <c r="J21" i="4"/>
  <c r="R22" i="4"/>
  <c r="O23" i="4"/>
  <c r="K24" i="4"/>
  <c r="M25" i="4"/>
  <c r="M20" i="4"/>
  <c r="U20" i="4"/>
  <c r="I24" i="4"/>
  <c r="Q24" i="4"/>
  <c r="Y24" i="4"/>
  <c r="U8" i="4"/>
  <c r="U16" i="4"/>
  <c r="I20" i="4"/>
  <c r="Y20" i="4"/>
  <c r="N8" i="4"/>
  <c r="V8" i="4"/>
  <c r="L10" i="4"/>
  <c r="T10" i="4"/>
  <c r="M13" i="4"/>
  <c r="F16" i="4"/>
  <c r="N16" i="4"/>
  <c r="V16" i="4"/>
  <c r="L18" i="4"/>
  <c r="T18" i="4"/>
  <c r="J20" i="4"/>
  <c r="R20" i="4"/>
  <c r="M21" i="4"/>
  <c r="F24" i="4"/>
  <c r="N24" i="4"/>
  <c r="V24" i="4"/>
  <c r="L26" i="4"/>
  <c r="T26" i="4"/>
  <c r="M8" i="4"/>
  <c r="M16" i="4"/>
  <c r="Q20" i="4"/>
  <c r="M24" i="4"/>
  <c r="U24" i="4"/>
  <c r="G8" i="4"/>
  <c r="O8" i="4"/>
  <c r="M10" i="4"/>
  <c r="G16" i="4"/>
  <c r="O16" i="4"/>
  <c r="M18" i="4"/>
  <c r="K20" i="4"/>
  <c r="G24" i="4"/>
  <c r="O24" i="4"/>
  <c r="M26" i="4"/>
  <c r="E28" i="4" l="1"/>
  <c r="R2456" i="1"/>
  <c r="Q2456" i="1"/>
  <c r="R2455" i="1"/>
  <c r="Q2455" i="1"/>
  <c r="R2454" i="1"/>
  <c r="Q2454" i="1"/>
  <c r="R2453" i="1"/>
  <c r="Q2453" i="1"/>
  <c r="R2452" i="1"/>
  <c r="Q2452" i="1"/>
  <c r="R2451" i="1"/>
  <c r="Q2451" i="1"/>
  <c r="R2450" i="1"/>
  <c r="Q2450" i="1"/>
  <c r="R2449" i="1"/>
  <c r="Q2449" i="1"/>
  <c r="R2448" i="1"/>
  <c r="Q2448" i="1"/>
  <c r="R2447" i="1"/>
  <c r="Q2447" i="1"/>
  <c r="R2446" i="1"/>
  <c r="Q2446" i="1"/>
  <c r="R2445" i="1"/>
  <c r="Q2445" i="1"/>
  <c r="R2444" i="1"/>
  <c r="Q2444" i="1"/>
  <c r="R2443" i="1"/>
  <c r="Q2443" i="1"/>
  <c r="R2442" i="1"/>
  <c r="Q2442" i="1"/>
  <c r="R2441" i="1"/>
  <c r="Q2441" i="1"/>
  <c r="R2440" i="1"/>
  <c r="Q2440" i="1"/>
  <c r="R2439" i="1"/>
  <c r="Q2439" i="1"/>
  <c r="R2438" i="1"/>
  <c r="Q2438" i="1"/>
  <c r="R2437" i="1"/>
  <c r="Q2437" i="1"/>
  <c r="R2436" i="1"/>
  <c r="Q2436" i="1"/>
  <c r="R2435" i="1"/>
  <c r="Q2435" i="1"/>
  <c r="R2434" i="1"/>
  <c r="Q2434" i="1"/>
  <c r="R2433" i="1"/>
  <c r="Q2433" i="1"/>
  <c r="R2432" i="1"/>
  <c r="Q2432" i="1"/>
  <c r="R2431" i="1"/>
  <c r="Q2431" i="1"/>
  <c r="R2430" i="1"/>
  <c r="Q2430" i="1"/>
  <c r="R2429" i="1"/>
  <c r="Q2429" i="1"/>
  <c r="R2428" i="1"/>
  <c r="Q2428" i="1"/>
  <c r="R2427" i="1"/>
  <c r="Q2427" i="1"/>
  <c r="R2426" i="1"/>
  <c r="Q2426" i="1"/>
  <c r="R2425" i="1"/>
  <c r="Q2425" i="1"/>
  <c r="R2424" i="1"/>
  <c r="Q2424" i="1"/>
  <c r="R2423" i="1"/>
  <c r="Q2423" i="1"/>
  <c r="R2422" i="1"/>
  <c r="Q2422" i="1"/>
  <c r="R2421" i="1"/>
  <c r="Q2421" i="1"/>
  <c r="R2420" i="1"/>
  <c r="Q2420" i="1"/>
  <c r="R2419" i="1"/>
  <c r="Q2419" i="1"/>
  <c r="R2418" i="1"/>
  <c r="Q2418" i="1"/>
  <c r="R2417" i="1"/>
  <c r="Q2417" i="1"/>
  <c r="R2416" i="1"/>
  <c r="Q2416" i="1"/>
  <c r="R2415" i="1"/>
  <c r="Q2415" i="1"/>
  <c r="R2414" i="1"/>
  <c r="Q2414" i="1"/>
  <c r="R2413" i="1"/>
  <c r="Q2413" i="1"/>
  <c r="R2412" i="1"/>
  <c r="Q2412" i="1"/>
  <c r="R2411" i="1"/>
  <c r="Q2411" i="1"/>
  <c r="R2410" i="1"/>
  <c r="Q2410" i="1"/>
  <c r="R2409" i="1"/>
  <c r="Q2409" i="1"/>
  <c r="R2408" i="1"/>
  <c r="Q2408" i="1"/>
  <c r="R2407" i="1"/>
  <c r="Q2407" i="1"/>
  <c r="R2406" i="1"/>
  <c r="Q2406" i="1"/>
  <c r="R2405" i="1"/>
  <c r="Q2405" i="1"/>
  <c r="R2404" i="1"/>
  <c r="Q2404" i="1"/>
  <c r="R2403" i="1"/>
  <c r="Q2403" i="1"/>
  <c r="R2402" i="1"/>
  <c r="Q2402" i="1"/>
  <c r="R2401" i="1"/>
  <c r="Q2401" i="1"/>
  <c r="R2400" i="1"/>
  <c r="Q2400" i="1"/>
  <c r="R2399" i="1"/>
  <c r="Q2399" i="1"/>
  <c r="R2398" i="1"/>
  <c r="Q2398" i="1"/>
  <c r="R2397" i="1"/>
  <c r="Q2397" i="1"/>
  <c r="R2396" i="1"/>
  <c r="Q2396" i="1"/>
  <c r="R2395" i="1"/>
  <c r="Q2395" i="1"/>
  <c r="R2394" i="1"/>
  <c r="Q2394" i="1"/>
  <c r="R2393" i="1"/>
  <c r="Q2393" i="1"/>
  <c r="R2392" i="1"/>
  <c r="Q2392" i="1"/>
  <c r="R2391" i="1"/>
  <c r="Q2391" i="1"/>
  <c r="R2390" i="1"/>
  <c r="Q2390" i="1"/>
  <c r="R2389" i="1"/>
  <c r="Q2389" i="1"/>
  <c r="R2388" i="1"/>
  <c r="Q2388" i="1"/>
  <c r="R2387" i="1"/>
  <c r="Q2387" i="1"/>
  <c r="R2386" i="1"/>
  <c r="Q2386" i="1"/>
  <c r="R2385" i="1"/>
  <c r="Q2385" i="1"/>
  <c r="R2384" i="1"/>
  <c r="Q2384" i="1"/>
  <c r="R2383" i="1"/>
  <c r="Q2383" i="1"/>
  <c r="R2382" i="1"/>
  <c r="Q2382" i="1"/>
  <c r="R2381" i="1"/>
  <c r="Q2381" i="1"/>
  <c r="R2380" i="1"/>
  <c r="Q2380" i="1"/>
  <c r="R2379" i="1"/>
  <c r="Q2379" i="1"/>
  <c r="R2378" i="1"/>
  <c r="Q2378" i="1"/>
  <c r="R2377" i="1"/>
  <c r="Q2377" i="1"/>
  <c r="R2376" i="1"/>
  <c r="Q2376" i="1"/>
  <c r="R2375" i="1"/>
  <c r="Q2375" i="1"/>
  <c r="R2374" i="1"/>
  <c r="Q2374" i="1"/>
  <c r="R2373" i="1"/>
  <c r="Q2373" i="1"/>
  <c r="R2372" i="1"/>
  <c r="Q2372" i="1"/>
  <c r="R2371" i="1"/>
  <c r="Q2371" i="1"/>
  <c r="R2370" i="1"/>
  <c r="Q2370" i="1"/>
  <c r="R2369" i="1"/>
  <c r="Q2369" i="1"/>
  <c r="R2368" i="1"/>
  <c r="Q2368" i="1"/>
  <c r="R2367" i="1"/>
  <c r="Q2367" i="1"/>
  <c r="R2366" i="1"/>
  <c r="Q2366" i="1"/>
  <c r="R2365" i="1"/>
  <c r="Q2365" i="1"/>
  <c r="R2364" i="1"/>
  <c r="Q2364" i="1"/>
  <c r="R2363" i="1"/>
  <c r="Q2363" i="1"/>
  <c r="R2362" i="1"/>
  <c r="Q2362" i="1"/>
  <c r="R2361" i="1"/>
  <c r="Q2361" i="1"/>
  <c r="R2360" i="1"/>
  <c r="Q2360" i="1"/>
  <c r="R2359" i="1"/>
  <c r="Q2359" i="1"/>
  <c r="R2358" i="1"/>
  <c r="Q2358" i="1"/>
  <c r="R2357" i="1"/>
  <c r="Q2357" i="1"/>
  <c r="R2356" i="1"/>
  <c r="Q2356" i="1"/>
  <c r="R2355" i="1"/>
  <c r="Q2355" i="1"/>
  <c r="R2354" i="1"/>
  <c r="Q2354" i="1"/>
  <c r="R2353" i="1"/>
  <c r="Q2353" i="1"/>
  <c r="R2352" i="1"/>
  <c r="Q2352" i="1"/>
  <c r="R2351" i="1"/>
  <c r="Q2351" i="1"/>
  <c r="R2350" i="1"/>
  <c r="Q2350" i="1"/>
  <c r="R2349" i="1"/>
  <c r="Q2349" i="1"/>
  <c r="R2348" i="1"/>
  <c r="Q2348" i="1"/>
  <c r="R2347" i="1"/>
  <c r="Q2347" i="1"/>
  <c r="R2346" i="1"/>
  <c r="Q2346" i="1"/>
  <c r="R2345" i="1"/>
  <c r="Q2345" i="1"/>
  <c r="R2344" i="1"/>
  <c r="Q2344" i="1"/>
  <c r="R2343" i="1"/>
  <c r="Q2343" i="1"/>
  <c r="R2342" i="1"/>
  <c r="Q2342" i="1"/>
  <c r="R2341" i="1"/>
  <c r="Q2341" i="1"/>
  <c r="R2340" i="1"/>
  <c r="Q2340" i="1"/>
  <c r="R2339" i="1"/>
  <c r="Q2339" i="1"/>
  <c r="R2338" i="1"/>
  <c r="Q2338" i="1"/>
  <c r="R2337" i="1"/>
  <c r="Q2337" i="1"/>
  <c r="R2336" i="1"/>
  <c r="Q2336" i="1"/>
  <c r="R2335" i="1"/>
  <c r="Q2335" i="1"/>
  <c r="R2334" i="1"/>
  <c r="Q2334" i="1"/>
  <c r="R2333" i="1"/>
  <c r="Q2333" i="1"/>
  <c r="R2332" i="1"/>
  <c r="Q2332" i="1"/>
  <c r="R2331" i="1"/>
  <c r="Q2331" i="1"/>
  <c r="R2330" i="1"/>
  <c r="Q2330" i="1"/>
  <c r="R2329" i="1"/>
  <c r="Q2329" i="1"/>
  <c r="R2328" i="1"/>
  <c r="Q2328" i="1"/>
  <c r="R2327" i="1"/>
  <c r="Q2327" i="1"/>
  <c r="R2326" i="1"/>
  <c r="Q2326" i="1"/>
  <c r="R2325" i="1"/>
  <c r="Q2325" i="1"/>
  <c r="R2324" i="1"/>
  <c r="Q2324" i="1"/>
  <c r="R2323" i="1"/>
  <c r="Q2323" i="1"/>
  <c r="R2322" i="1"/>
  <c r="Q2322" i="1"/>
  <c r="R2321" i="1"/>
  <c r="Q2321" i="1"/>
  <c r="R2320" i="1"/>
  <c r="Q2320" i="1"/>
  <c r="R2319" i="1"/>
  <c r="Q2319" i="1"/>
  <c r="R2318" i="1"/>
  <c r="Q2318" i="1"/>
  <c r="R2317" i="1"/>
  <c r="Q2317" i="1"/>
  <c r="R2316" i="1"/>
  <c r="Q2316" i="1"/>
  <c r="R2315" i="1"/>
  <c r="Q2315" i="1"/>
  <c r="R2314" i="1"/>
  <c r="Q2314" i="1"/>
  <c r="R2313" i="1"/>
  <c r="Q2313" i="1"/>
  <c r="R2312" i="1"/>
  <c r="Q2312" i="1"/>
  <c r="R2311" i="1"/>
  <c r="Q2311" i="1"/>
  <c r="R2310" i="1"/>
  <c r="Q2310" i="1"/>
  <c r="R2309" i="1"/>
  <c r="Q2309" i="1"/>
  <c r="R2308" i="1"/>
  <c r="Q2308" i="1"/>
  <c r="R2307" i="1"/>
  <c r="Q2307" i="1"/>
  <c r="R2306" i="1"/>
  <c r="Q2306" i="1"/>
  <c r="R2305" i="1"/>
  <c r="Q2305" i="1"/>
  <c r="R2304" i="1"/>
  <c r="Q2304" i="1"/>
  <c r="R2303" i="1"/>
  <c r="Q2303" i="1"/>
  <c r="R2302" i="1"/>
  <c r="Q2302" i="1"/>
  <c r="R2301" i="1"/>
  <c r="Q2301" i="1"/>
  <c r="R2300" i="1"/>
  <c r="Q2300" i="1"/>
  <c r="R2299" i="1"/>
  <c r="Q2299" i="1"/>
  <c r="R2298" i="1"/>
  <c r="Q2298" i="1"/>
  <c r="R2297" i="1"/>
  <c r="Q2297" i="1"/>
  <c r="R2296" i="1"/>
  <c r="Q2296" i="1"/>
  <c r="R2295" i="1"/>
  <c r="Q2295" i="1"/>
  <c r="R2294" i="1"/>
  <c r="Q2294" i="1"/>
  <c r="R2293" i="1"/>
  <c r="Q2293" i="1"/>
  <c r="R2292" i="1"/>
  <c r="Q2292" i="1"/>
  <c r="R2291" i="1"/>
  <c r="Q2291" i="1"/>
  <c r="R2290" i="1"/>
  <c r="Q2290" i="1"/>
  <c r="R2289" i="1"/>
  <c r="Q2289" i="1"/>
  <c r="R2288" i="1"/>
  <c r="Q2288" i="1"/>
  <c r="R2287" i="1"/>
  <c r="Q2287" i="1"/>
  <c r="R2286" i="1"/>
  <c r="Q2286" i="1"/>
  <c r="R2285" i="1"/>
  <c r="Q2285" i="1"/>
  <c r="R2284" i="1"/>
  <c r="Q2284" i="1"/>
  <c r="R2283" i="1"/>
  <c r="Q2283" i="1"/>
  <c r="R2282" i="1"/>
  <c r="Q2282" i="1"/>
  <c r="R2281" i="1"/>
  <c r="Q2281" i="1"/>
  <c r="R2280" i="1"/>
  <c r="Q2280" i="1"/>
  <c r="R2279" i="1"/>
  <c r="Q2279" i="1"/>
  <c r="R2278" i="1"/>
  <c r="Q2278" i="1"/>
  <c r="R2277" i="1"/>
  <c r="Q2277" i="1"/>
  <c r="R2276" i="1"/>
  <c r="Q2276" i="1"/>
  <c r="R2275" i="1"/>
  <c r="Q2275" i="1"/>
  <c r="R2274" i="1"/>
  <c r="Q2274" i="1"/>
  <c r="R2273" i="1"/>
  <c r="Q2273" i="1"/>
  <c r="R2272" i="1"/>
  <c r="Q2272" i="1"/>
  <c r="R2271" i="1"/>
  <c r="Q2271" i="1"/>
  <c r="R2270" i="1"/>
  <c r="Q2270" i="1"/>
  <c r="R2269" i="1"/>
  <c r="Q2269" i="1"/>
  <c r="R2268" i="1"/>
  <c r="Q2268" i="1"/>
  <c r="R2267" i="1"/>
  <c r="Q2267" i="1"/>
  <c r="R2266" i="1"/>
  <c r="Q2266" i="1"/>
  <c r="R2265" i="1"/>
  <c r="Q2265" i="1"/>
  <c r="R2264" i="1"/>
  <c r="Q2264" i="1"/>
  <c r="R2263" i="1"/>
  <c r="Q2263" i="1"/>
  <c r="R2262" i="1"/>
  <c r="Q2262" i="1"/>
  <c r="R2261" i="1"/>
  <c r="Q2261" i="1"/>
  <c r="R2260" i="1"/>
  <c r="Q2260" i="1"/>
  <c r="R2259" i="1"/>
  <c r="Q2259" i="1"/>
  <c r="R2258" i="1"/>
  <c r="Q2258" i="1"/>
  <c r="R2257" i="1"/>
  <c r="Q2257" i="1"/>
  <c r="R2256" i="1"/>
  <c r="Q2256" i="1"/>
  <c r="R2255" i="1"/>
  <c r="Q2255" i="1"/>
  <c r="R2254" i="1"/>
  <c r="Q2254" i="1"/>
  <c r="R2253" i="1"/>
  <c r="Q2253" i="1"/>
  <c r="R2252" i="1"/>
  <c r="Q2252" i="1"/>
  <c r="R2251" i="1"/>
  <c r="Q2251" i="1"/>
  <c r="R2250" i="1"/>
  <c r="Q2250" i="1"/>
  <c r="R2249" i="1"/>
  <c r="Q2249" i="1"/>
  <c r="R2248" i="1"/>
  <c r="Q2248" i="1"/>
  <c r="R2247" i="1"/>
  <c r="Q2247" i="1"/>
  <c r="R2246" i="1"/>
  <c r="Q2246" i="1"/>
  <c r="R2245" i="1"/>
  <c r="Q2245" i="1"/>
  <c r="R2244" i="1"/>
  <c r="Q2244" i="1"/>
  <c r="R2243" i="1"/>
  <c r="Q2243" i="1"/>
  <c r="R2242" i="1"/>
  <c r="Q2242" i="1"/>
  <c r="R2241" i="1"/>
  <c r="Q2241" i="1"/>
  <c r="R2240" i="1"/>
  <c r="Q2240" i="1"/>
  <c r="R2239" i="1"/>
  <c r="Q2239" i="1"/>
  <c r="R2238" i="1"/>
  <c r="Q2238" i="1"/>
  <c r="R2237" i="1"/>
  <c r="Q2237" i="1"/>
  <c r="R2236" i="1"/>
  <c r="Q2236" i="1"/>
  <c r="R2235" i="1"/>
  <c r="Q2235" i="1"/>
  <c r="R2234" i="1"/>
  <c r="Q2234" i="1"/>
  <c r="R2233" i="1"/>
  <c r="Q2233" i="1"/>
  <c r="R2232" i="1"/>
  <c r="Q2232" i="1"/>
  <c r="R2231" i="1"/>
  <c r="Q2231" i="1"/>
  <c r="R2230" i="1"/>
  <c r="Q2230" i="1"/>
  <c r="R2229" i="1"/>
  <c r="Q2229" i="1"/>
  <c r="R2228" i="1"/>
  <c r="Q2228" i="1"/>
  <c r="R2227" i="1"/>
  <c r="Q2227" i="1"/>
  <c r="R2226" i="1"/>
  <c r="Q2226" i="1"/>
  <c r="R2225" i="1"/>
  <c r="Q2225" i="1"/>
  <c r="R2224" i="1"/>
  <c r="Q2224" i="1"/>
  <c r="R2223" i="1"/>
  <c r="Q2223" i="1"/>
  <c r="R2222" i="1"/>
  <c r="Q2222" i="1"/>
  <c r="R2221" i="1"/>
  <c r="Q2221" i="1"/>
  <c r="R2220" i="1"/>
  <c r="Q2220" i="1"/>
  <c r="R2219" i="1"/>
  <c r="Q2219" i="1"/>
  <c r="R2218" i="1"/>
  <c r="Q2218" i="1"/>
  <c r="R2217" i="1"/>
  <c r="Q2217" i="1"/>
  <c r="R2216" i="1"/>
  <c r="Q2216" i="1"/>
  <c r="R2215" i="1"/>
  <c r="Q2215" i="1"/>
  <c r="R2214" i="1"/>
  <c r="Q2214" i="1"/>
  <c r="R2213" i="1"/>
  <c r="Q2213" i="1"/>
  <c r="R2212" i="1"/>
  <c r="Q2212" i="1"/>
  <c r="R2211" i="1"/>
  <c r="Q2211" i="1"/>
  <c r="R2210" i="1"/>
  <c r="Q2210" i="1"/>
  <c r="R2209" i="1"/>
  <c r="Q2209" i="1"/>
  <c r="R2208" i="1"/>
  <c r="Q2208" i="1"/>
  <c r="R2207" i="1"/>
  <c r="Q2207" i="1"/>
  <c r="R2206" i="1"/>
  <c r="Q2206" i="1"/>
  <c r="R2205" i="1"/>
  <c r="Q2205" i="1"/>
  <c r="R2204" i="1"/>
  <c r="Q2204" i="1"/>
  <c r="R2203" i="1"/>
  <c r="Q2203" i="1"/>
  <c r="R2202" i="1"/>
  <c r="Q2202" i="1"/>
  <c r="R2201" i="1"/>
  <c r="Q2201" i="1"/>
  <c r="R2200" i="1"/>
  <c r="Q2200" i="1"/>
  <c r="R2199" i="1"/>
  <c r="Q2199" i="1"/>
  <c r="R2198" i="1"/>
  <c r="Q2198" i="1"/>
  <c r="R2197" i="1"/>
  <c r="Q2197" i="1"/>
  <c r="R2196" i="1"/>
  <c r="Q2196" i="1"/>
  <c r="R2195" i="1"/>
  <c r="Q2195" i="1"/>
  <c r="R2194" i="1"/>
  <c r="Q2194" i="1"/>
  <c r="R2193" i="1"/>
  <c r="Q2193" i="1"/>
  <c r="R2192" i="1"/>
  <c r="Q2192" i="1"/>
  <c r="R2191" i="1"/>
  <c r="Q2191" i="1"/>
  <c r="R2190" i="1"/>
  <c r="Q2190" i="1"/>
  <c r="R2189" i="1"/>
  <c r="Q2189" i="1"/>
  <c r="R2188" i="1"/>
  <c r="Q2188" i="1"/>
  <c r="R2187" i="1"/>
  <c r="Q2187" i="1"/>
  <c r="R2186" i="1"/>
  <c r="Q2186" i="1"/>
  <c r="R2185" i="1"/>
  <c r="Q2185" i="1"/>
  <c r="R2184" i="1"/>
  <c r="Q2184" i="1"/>
  <c r="R2183" i="1"/>
  <c r="Q2183" i="1"/>
  <c r="R2182" i="1"/>
  <c r="Q2182" i="1"/>
  <c r="R2181" i="1"/>
  <c r="Q2181" i="1"/>
  <c r="R2180" i="1"/>
  <c r="Q2180" i="1"/>
  <c r="R2179" i="1"/>
  <c r="Q2179" i="1"/>
  <c r="R2178" i="1"/>
  <c r="Q2178" i="1"/>
  <c r="R2177" i="1"/>
  <c r="Q2177" i="1"/>
  <c r="R2176" i="1"/>
  <c r="Q2176" i="1"/>
  <c r="R2175" i="1"/>
  <c r="Q2175" i="1"/>
  <c r="R2174" i="1"/>
  <c r="Q2174" i="1"/>
  <c r="R2173" i="1"/>
  <c r="Q2173" i="1"/>
  <c r="R2172" i="1"/>
  <c r="Q2172" i="1"/>
  <c r="R2171" i="1"/>
  <c r="Q2171" i="1"/>
  <c r="R2170" i="1"/>
  <c r="Q2170" i="1"/>
  <c r="R2169" i="1"/>
  <c r="Q2169" i="1"/>
  <c r="R2168" i="1"/>
  <c r="Q2168" i="1"/>
  <c r="R2167" i="1"/>
  <c r="Q2167" i="1"/>
  <c r="R2166" i="1"/>
  <c r="Q2166" i="1"/>
  <c r="R2165" i="1"/>
  <c r="Q2165" i="1"/>
  <c r="R2164" i="1"/>
  <c r="Q2164" i="1"/>
  <c r="R2163" i="1"/>
  <c r="Q2163" i="1"/>
  <c r="R2162" i="1"/>
  <c r="Q2162" i="1"/>
  <c r="R2161" i="1"/>
  <c r="Q2161" i="1"/>
  <c r="R2160" i="1"/>
  <c r="Q2160" i="1"/>
  <c r="R2159" i="1"/>
  <c r="Q2159" i="1"/>
  <c r="R2158" i="1"/>
  <c r="Q2158" i="1"/>
  <c r="R2157" i="1"/>
  <c r="Q2157" i="1"/>
  <c r="R2156" i="1"/>
  <c r="Q2156" i="1"/>
  <c r="R2155" i="1"/>
  <c r="Q2155" i="1"/>
  <c r="R2154" i="1"/>
  <c r="Q2154" i="1"/>
  <c r="R2153" i="1"/>
  <c r="Q2153" i="1"/>
  <c r="R2152" i="1"/>
  <c r="Q2152" i="1"/>
  <c r="R2151" i="1"/>
  <c r="Q2151" i="1"/>
  <c r="R2150" i="1"/>
  <c r="Q2150" i="1"/>
  <c r="R2149" i="1"/>
  <c r="Q2149" i="1"/>
  <c r="R2148" i="1"/>
  <c r="Q2148" i="1"/>
  <c r="R2147" i="1"/>
  <c r="Q2147" i="1"/>
  <c r="R2146" i="1"/>
  <c r="Q2146" i="1"/>
  <c r="R2145" i="1"/>
  <c r="Q2145" i="1"/>
  <c r="R2144" i="1"/>
  <c r="Q2144" i="1"/>
  <c r="R2143" i="1"/>
  <c r="Q2143" i="1"/>
  <c r="R2142" i="1"/>
  <c r="Q2142" i="1"/>
  <c r="R2141" i="1"/>
  <c r="Q2141" i="1"/>
  <c r="R2140" i="1"/>
  <c r="Q2140" i="1"/>
  <c r="R2139" i="1"/>
  <c r="Q2139" i="1"/>
  <c r="R2138" i="1"/>
  <c r="Q2138" i="1"/>
  <c r="R2137" i="1"/>
  <c r="Q2137" i="1"/>
  <c r="R2136" i="1"/>
  <c r="Q2136" i="1"/>
  <c r="R2135" i="1"/>
  <c r="Q2135" i="1"/>
  <c r="R2134" i="1"/>
  <c r="Q2134" i="1"/>
  <c r="R2133" i="1"/>
  <c r="Q2133" i="1"/>
  <c r="R2132" i="1"/>
  <c r="Q2132" i="1"/>
  <c r="R2131" i="1"/>
  <c r="Q2131" i="1"/>
  <c r="R2130" i="1"/>
  <c r="Q2130" i="1"/>
  <c r="R2129" i="1"/>
  <c r="Q2129" i="1"/>
  <c r="R2128" i="1"/>
  <c r="Q2128" i="1"/>
  <c r="R2127" i="1"/>
  <c r="Q2127" i="1"/>
  <c r="R2126" i="1"/>
  <c r="Q2126" i="1"/>
  <c r="R2125" i="1"/>
  <c r="Q2125" i="1"/>
  <c r="R2124" i="1"/>
  <c r="Q2124" i="1"/>
  <c r="R2123" i="1"/>
  <c r="Q2123" i="1"/>
  <c r="R2122" i="1"/>
  <c r="Q2122" i="1"/>
  <c r="R2121" i="1"/>
  <c r="Q2121" i="1"/>
  <c r="R2120" i="1"/>
  <c r="Q2120" i="1"/>
  <c r="R2119" i="1"/>
  <c r="Q2119" i="1"/>
  <c r="R2118" i="1"/>
  <c r="Q2118" i="1"/>
  <c r="R2117" i="1"/>
  <c r="Q2117" i="1"/>
  <c r="R2116" i="1"/>
  <c r="Q2116" i="1"/>
  <c r="R2115" i="1"/>
  <c r="Q2115" i="1"/>
  <c r="R2114" i="1"/>
  <c r="Q2114" i="1"/>
  <c r="R2113" i="1"/>
  <c r="Q2113" i="1"/>
  <c r="R2112" i="1"/>
  <c r="Q2112" i="1"/>
  <c r="R2111" i="1"/>
  <c r="Q2111" i="1"/>
  <c r="R2110" i="1"/>
  <c r="Q2110" i="1"/>
  <c r="R2109" i="1"/>
  <c r="Q2109" i="1"/>
  <c r="R2108" i="1"/>
  <c r="Q2108" i="1"/>
  <c r="R2107" i="1"/>
  <c r="Q2107" i="1"/>
  <c r="R2106" i="1"/>
  <c r="Q2106" i="1"/>
  <c r="R2105" i="1"/>
  <c r="Q2105" i="1"/>
  <c r="R2104" i="1"/>
  <c r="Q2104" i="1"/>
  <c r="R2103" i="1"/>
  <c r="Q2103" i="1"/>
  <c r="R2102" i="1"/>
  <c r="Q2102" i="1"/>
  <c r="R2101" i="1"/>
  <c r="Q2101" i="1"/>
  <c r="R2100" i="1"/>
  <c r="Q2100" i="1"/>
  <c r="R2099" i="1"/>
  <c r="Q2099" i="1"/>
  <c r="R2098" i="1"/>
  <c r="Q2098" i="1"/>
  <c r="R2097" i="1"/>
  <c r="Q2097" i="1"/>
  <c r="R2096" i="1"/>
  <c r="Q2096" i="1"/>
  <c r="R2095" i="1"/>
  <c r="Q2095" i="1"/>
  <c r="R2094" i="1"/>
  <c r="Q2094" i="1"/>
  <c r="R2093" i="1"/>
  <c r="Q2093" i="1"/>
  <c r="R2092" i="1"/>
  <c r="Q2092" i="1"/>
  <c r="R2091" i="1"/>
  <c r="Q2091" i="1"/>
  <c r="R2090" i="1"/>
  <c r="Q2090" i="1"/>
  <c r="R2089" i="1"/>
  <c r="Q2089" i="1"/>
  <c r="R2088" i="1"/>
  <c r="Q2088" i="1"/>
  <c r="R2087" i="1"/>
  <c r="Q2087" i="1"/>
  <c r="R2086" i="1"/>
  <c r="Q2086" i="1"/>
  <c r="R2085" i="1"/>
  <c r="Q2085" i="1"/>
  <c r="R2084" i="1"/>
  <c r="Q2084" i="1"/>
  <c r="R2083" i="1"/>
  <c r="Q2083" i="1"/>
  <c r="R2082" i="1"/>
  <c r="Q2082" i="1"/>
  <c r="R2081" i="1"/>
  <c r="Q2081" i="1"/>
  <c r="R2080" i="1"/>
  <c r="Q2080" i="1"/>
  <c r="R2079" i="1"/>
  <c r="Q2079" i="1"/>
  <c r="R2078" i="1"/>
  <c r="Q2078" i="1"/>
  <c r="R2077" i="1"/>
  <c r="Q2077" i="1"/>
  <c r="R2076" i="1"/>
  <c r="Q2076" i="1"/>
  <c r="R2075" i="1"/>
  <c r="Q2075" i="1"/>
  <c r="R2074" i="1"/>
  <c r="Q2074" i="1"/>
  <c r="R2073" i="1"/>
  <c r="Q2073" i="1"/>
  <c r="R2072" i="1"/>
  <c r="Q2072" i="1"/>
  <c r="R2071" i="1"/>
  <c r="Q2071" i="1"/>
  <c r="R2070" i="1"/>
  <c r="Q2070" i="1"/>
  <c r="R2069" i="1"/>
  <c r="Q2069" i="1"/>
  <c r="R2068" i="1"/>
  <c r="Q2068" i="1"/>
  <c r="R2067" i="1"/>
  <c r="Q2067" i="1"/>
  <c r="R2066" i="1"/>
  <c r="Q2066" i="1"/>
  <c r="R2065" i="1"/>
  <c r="Q2065" i="1"/>
  <c r="R2064" i="1"/>
  <c r="Q2064" i="1"/>
  <c r="R2063" i="1"/>
  <c r="Q2063" i="1"/>
  <c r="R2062" i="1"/>
  <c r="Q2062" i="1"/>
  <c r="R2061" i="1"/>
  <c r="Q2061" i="1"/>
  <c r="R2060" i="1"/>
  <c r="Q2060" i="1"/>
  <c r="R2059" i="1"/>
  <c r="Q2059" i="1"/>
  <c r="R2058" i="1"/>
  <c r="Q2058" i="1"/>
  <c r="R2057" i="1"/>
  <c r="Q2057" i="1"/>
  <c r="R2056" i="1"/>
  <c r="Q2056" i="1"/>
  <c r="R2055" i="1"/>
  <c r="Q2055" i="1"/>
  <c r="R2054" i="1"/>
  <c r="Q2054" i="1"/>
  <c r="R2053" i="1"/>
  <c r="Q2053" i="1"/>
  <c r="R2052" i="1"/>
  <c r="Q2052" i="1"/>
  <c r="R2051" i="1"/>
  <c r="Q2051" i="1"/>
  <c r="R2050" i="1"/>
  <c r="Q2050" i="1"/>
  <c r="R2049" i="1"/>
  <c r="Q2049" i="1"/>
  <c r="R2048" i="1"/>
  <c r="Q2048" i="1"/>
  <c r="R2047" i="1"/>
  <c r="Q2047" i="1"/>
  <c r="R2046" i="1"/>
  <c r="Q2046" i="1"/>
  <c r="R2045" i="1"/>
  <c r="Q2045" i="1"/>
  <c r="R2044" i="1"/>
  <c r="Q2044" i="1"/>
  <c r="R2043" i="1"/>
  <c r="Q2043" i="1"/>
  <c r="R2042" i="1"/>
  <c r="Q2042" i="1"/>
  <c r="R2041" i="1"/>
  <c r="Q2041" i="1"/>
  <c r="R2040" i="1"/>
  <c r="Q2040" i="1"/>
  <c r="R2039" i="1"/>
  <c r="Q2039" i="1"/>
  <c r="R2038" i="1"/>
  <c r="Q2038" i="1"/>
  <c r="R2037" i="1"/>
  <c r="Q2037" i="1"/>
  <c r="R2036" i="1"/>
  <c r="Q2036" i="1"/>
  <c r="R2035" i="1"/>
  <c r="Q2035" i="1"/>
  <c r="R2034" i="1"/>
  <c r="Q2034" i="1"/>
  <c r="R2033" i="1"/>
  <c r="Q2033" i="1"/>
  <c r="R2032" i="1"/>
  <c r="Q2032" i="1"/>
  <c r="R2031" i="1"/>
  <c r="Q2031" i="1"/>
  <c r="R2030" i="1"/>
  <c r="Q2030" i="1"/>
  <c r="R2029" i="1"/>
  <c r="Q2029" i="1"/>
  <c r="R2028" i="1"/>
  <c r="Q2028" i="1"/>
  <c r="R2027" i="1"/>
  <c r="Q2027" i="1"/>
  <c r="R2026" i="1"/>
  <c r="Q2026" i="1"/>
  <c r="R2025" i="1"/>
  <c r="Q2025" i="1"/>
  <c r="R2024" i="1"/>
  <c r="Q2024" i="1"/>
  <c r="R2023" i="1"/>
  <c r="Q2023" i="1"/>
  <c r="R2022" i="1"/>
  <c r="Q2022" i="1"/>
  <c r="R2021" i="1"/>
  <c r="Q2021" i="1"/>
  <c r="R2020" i="1"/>
  <c r="Q2020" i="1"/>
  <c r="R2019" i="1"/>
  <c r="Q2019" i="1"/>
  <c r="R2018" i="1"/>
  <c r="Q2018" i="1"/>
  <c r="R2017" i="1"/>
  <c r="Q2017" i="1"/>
  <c r="R2016" i="1"/>
  <c r="Q2016" i="1"/>
  <c r="R2015" i="1"/>
  <c r="Q2015" i="1"/>
  <c r="R2014" i="1"/>
  <c r="Q2014" i="1"/>
  <c r="R2013" i="1"/>
  <c r="Q2013" i="1"/>
  <c r="R2012" i="1"/>
  <c r="Q2012" i="1"/>
  <c r="R2011" i="1"/>
  <c r="Q2011" i="1"/>
  <c r="R2010" i="1"/>
  <c r="Q2010" i="1"/>
  <c r="R2009" i="1"/>
  <c r="Q2009" i="1"/>
  <c r="R2008" i="1"/>
  <c r="Q2008" i="1"/>
  <c r="R2007" i="1"/>
  <c r="Q2007" i="1"/>
  <c r="R2006" i="1"/>
  <c r="Q2006" i="1"/>
  <c r="R2005" i="1"/>
  <c r="Q2005" i="1"/>
  <c r="R2004" i="1"/>
  <c r="Q2004" i="1"/>
  <c r="R2003" i="1"/>
  <c r="Q2003" i="1"/>
  <c r="R2002" i="1"/>
  <c r="Q2002" i="1"/>
  <c r="R2001" i="1"/>
  <c r="Q2001" i="1"/>
  <c r="R2000" i="1"/>
  <c r="Q2000" i="1"/>
  <c r="R1999" i="1"/>
  <c r="Q1999" i="1"/>
  <c r="R1998" i="1"/>
  <c r="Q1998" i="1"/>
  <c r="R1997" i="1"/>
  <c r="Q1997" i="1"/>
  <c r="R1996" i="1"/>
  <c r="Q1996" i="1"/>
  <c r="R1995" i="1"/>
  <c r="Q1995" i="1"/>
  <c r="R1994" i="1"/>
  <c r="Q1994" i="1"/>
  <c r="R1993" i="1"/>
  <c r="Q1993" i="1"/>
  <c r="R1992" i="1"/>
  <c r="Q1992" i="1"/>
  <c r="R1991" i="1"/>
  <c r="Q1991" i="1"/>
  <c r="R1990" i="1"/>
  <c r="Q1990" i="1"/>
  <c r="R1989" i="1"/>
  <c r="Q1989" i="1"/>
  <c r="R1988" i="1"/>
  <c r="Q1988" i="1"/>
  <c r="R1987" i="1"/>
  <c r="Q1987" i="1"/>
  <c r="R1986" i="1"/>
  <c r="Q1986" i="1"/>
  <c r="R1985" i="1"/>
  <c r="Q1985" i="1"/>
  <c r="R1984" i="1"/>
  <c r="Q1984" i="1"/>
  <c r="R1983" i="1"/>
  <c r="Q1983" i="1"/>
  <c r="R1982" i="1"/>
  <c r="Q1982" i="1"/>
  <c r="R1981" i="1"/>
  <c r="Q1981" i="1"/>
  <c r="R1980" i="1"/>
  <c r="Q1980" i="1"/>
  <c r="R1979" i="1"/>
  <c r="Q1979" i="1"/>
  <c r="R1978" i="1"/>
  <c r="Q1978" i="1"/>
  <c r="R1977" i="1"/>
  <c r="Q1977" i="1"/>
  <c r="R1976" i="1"/>
  <c r="Q1976" i="1"/>
  <c r="R1975" i="1"/>
  <c r="Q1975" i="1"/>
  <c r="R1974" i="1"/>
  <c r="Q1974" i="1"/>
  <c r="R1973" i="1"/>
  <c r="Q1973" i="1"/>
  <c r="R1972" i="1"/>
  <c r="Q1972" i="1"/>
  <c r="R1971" i="1"/>
  <c r="Q1971" i="1"/>
  <c r="R1970" i="1"/>
  <c r="Q1970" i="1"/>
  <c r="R1969" i="1"/>
  <c r="Q1969" i="1"/>
  <c r="R1968" i="1"/>
  <c r="Q1968" i="1"/>
  <c r="R1967" i="1"/>
  <c r="Q1967" i="1"/>
  <c r="R1966" i="1"/>
  <c r="Q1966" i="1"/>
  <c r="R1965" i="1"/>
  <c r="Q1965" i="1"/>
  <c r="R1964" i="1"/>
  <c r="Q1964" i="1"/>
  <c r="R1963" i="1"/>
  <c r="Q1963" i="1"/>
  <c r="R1962" i="1"/>
  <c r="Q1962" i="1"/>
  <c r="R1961" i="1"/>
  <c r="Q1961" i="1"/>
  <c r="R1960" i="1"/>
  <c r="Q1960" i="1"/>
  <c r="R1959" i="1"/>
  <c r="Q1959" i="1"/>
  <c r="R1958" i="1"/>
  <c r="Q1958" i="1"/>
  <c r="R1957" i="1"/>
  <c r="Q1957" i="1"/>
  <c r="R1956" i="1"/>
  <c r="Q1956" i="1"/>
  <c r="R1955" i="1"/>
  <c r="Q1955" i="1"/>
  <c r="R1954" i="1"/>
  <c r="Q1954" i="1"/>
  <c r="R1953" i="1"/>
  <c r="Q1953" i="1"/>
  <c r="R1952" i="1"/>
  <c r="Q1952" i="1"/>
  <c r="R1951" i="1"/>
  <c r="Q1951" i="1"/>
  <c r="R1950" i="1"/>
  <c r="Q1950" i="1"/>
  <c r="R1949" i="1"/>
  <c r="Q1949" i="1"/>
  <c r="R1948" i="1"/>
  <c r="Q1948" i="1"/>
  <c r="R1947" i="1"/>
  <c r="Q1947" i="1"/>
  <c r="R1946" i="1"/>
  <c r="Q1946" i="1"/>
  <c r="R1945" i="1"/>
  <c r="Q1945" i="1"/>
  <c r="R1944" i="1"/>
  <c r="Q1944" i="1"/>
  <c r="R1943" i="1"/>
  <c r="Q1943" i="1"/>
  <c r="R1942" i="1"/>
  <c r="Q1942" i="1"/>
  <c r="R1941" i="1"/>
  <c r="Q1941" i="1"/>
  <c r="R1940" i="1"/>
  <c r="Q1940" i="1"/>
  <c r="R1939" i="1"/>
  <c r="Q1939" i="1"/>
  <c r="R1938" i="1"/>
  <c r="Q1938" i="1"/>
  <c r="R1937" i="1"/>
  <c r="Q1937" i="1"/>
  <c r="R1936" i="1"/>
  <c r="Q1936" i="1"/>
  <c r="R1935" i="1"/>
  <c r="Q1935" i="1"/>
  <c r="R1934" i="1"/>
  <c r="Q1934" i="1"/>
  <c r="R1933" i="1"/>
  <c r="Q1933" i="1"/>
  <c r="R1932" i="1"/>
  <c r="Q1932" i="1"/>
  <c r="R1931" i="1"/>
  <c r="Q1931" i="1"/>
  <c r="R1930" i="1"/>
  <c r="Q1930" i="1"/>
  <c r="R1929" i="1"/>
  <c r="Q1929" i="1"/>
  <c r="R1928" i="1"/>
  <c r="Q1928" i="1"/>
  <c r="R1927" i="1"/>
  <c r="Q1927" i="1"/>
  <c r="R1926" i="1"/>
  <c r="Q1926" i="1"/>
  <c r="R1925" i="1"/>
  <c r="Q1925" i="1"/>
  <c r="R1924" i="1"/>
  <c r="Q1924" i="1"/>
  <c r="R1923" i="1"/>
  <c r="Q1923" i="1"/>
  <c r="R1922" i="1"/>
  <c r="Q1922" i="1"/>
  <c r="R1921" i="1"/>
  <c r="Q1921" i="1"/>
  <c r="R1920" i="1"/>
  <c r="Q1920" i="1"/>
  <c r="R1919" i="1"/>
  <c r="Q1919" i="1"/>
  <c r="R1918" i="1"/>
  <c r="Q1918" i="1"/>
  <c r="R1917" i="1"/>
  <c r="Q1917" i="1"/>
  <c r="R1916" i="1"/>
  <c r="Q1916" i="1"/>
  <c r="R1915" i="1"/>
  <c r="Q1915" i="1"/>
  <c r="R1914" i="1"/>
  <c r="Q1914" i="1"/>
  <c r="R1913" i="1"/>
  <c r="Q1913" i="1"/>
  <c r="R1912" i="1"/>
  <c r="Q1912" i="1"/>
  <c r="R1911" i="1"/>
  <c r="Q1911" i="1"/>
  <c r="R1910" i="1"/>
  <c r="Q1910" i="1"/>
  <c r="R1909" i="1"/>
  <c r="Q1909" i="1"/>
  <c r="R1908" i="1"/>
  <c r="Q1908" i="1"/>
  <c r="R1907" i="1"/>
  <c r="Q1907" i="1"/>
  <c r="R1906" i="1"/>
  <c r="Q1906" i="1"/>
  <c r="R1905" i="1"/>
  <c r="Q1905" i="1"/>
  <c r="R1904" i="1"/>
  <c r="Q1904" i="1"/>
  <c r="R1903" i="1"/>
  <c r="Q1903" i="1"/>
  <c r="R1902" i="1"/>
  <c r="Q1902" i="1"/>
  <c r="R1901" i="1"/>
  <c r="Q1901" i="1"/>
  <c r="R1900" i="1"/>
  <c r="Q1900" i="1"/>
  <c r="R1899" i="1"/>
  <c r="Q1899" i="1"/>
  <c r="R1898" i="1"/>
  <c r="Q1898" i="1"/>
  <c r="R1897" i="1"/>
  <c r="Q1897" i="1"/>
  <c r="R1896" i="1"/>
  <c r="Q1896" i="1"/>
  <c r="R1895" i="1"/>
  <c r="Q1895" i="1"/>
  <c r="R1894" i="1"/>
  <c r="Q1894" i="1"/>
  <c r="R1893" i="1"/>
  <c r="Q1893" i="1"/>
  <c r="R1892" i="1"/>
  <c r="Q1892" i="1"/>
  <c r="R1891" i="1"/>
  <c r="Q1891" i="1"/>
  <c r="R1890" i="1"/>
  <c r="Q1890" i="1"/>
  <c r="R1889" i="1"/>
  <c r="Q1889" i="1"/>
  <c r="R1888" i="1"/>
  <c r="Q1888" i="1"/>
  <c r="R1887" i="1"/>
  <c r="Q1887" i="1"/>
  <c r="R1886" i="1"/>
  <c r="Q1886" i="1"/>
  <c r="R1885" i="1"/>
  <c r="Q1885" i="1"/>
  <c r="R1884" i="1"/>
  <c r="Q1884" i="1"/>
  <c r="R1883" i="1"/>
  <c r="Q1883" i="1"/>
  <c r="R1882" i="1"/>
  <c r="Q1882" i="1"/>
  <c r="R1881" i="1"/>
  <c r="Q1881" i="1"/>
  <c r="R1880" i="1"/>
  <c r="Q1880" i="1"/>
  <c r="R1879" i="1"/>
  <c r="Q1879" i="1"/>
  <c r="R1878" i="1"/>
  <c r="Q1878" i="1"/>
  <c r="R1877" i="1"/>
  <c r="Q1877" i="1"/>
  <c r="R1876" i="1"/>
  <c r="Q1876" i="1"/>
  <c r="R1875" i="1"/>
  <c r="Q1875" i="1"/>
  <c r="R1874" i="1"/>
  <c r="Q1874" i="1"/>
  <c r="R1873" i="1"/>
  <c r="Q1873" i="1"/>
  <c r="R1872" i="1"/>
  <c r="Q1872" i="1"/>
  <c r="R1871" i="1"/>
  <c r="Q1871" i="1"/>
  <c r="R1870" i="1"/>
  <c r="Q1870" i="1"/>
  <c r="R1869" i="1"/>
  <c r="Q1869" i="1"/>
  <c r="R1868" i="1"/>
  <c r="Q1868" i="1"/>
  <c r="R1867" i="1"/>
  <c r="Q1867" i="1"/>
  <c r="R1866" i="1"/>
  <c r="Q1866" i="1"/>
  <c r="R1865" i="1"/>
  <c r="Q1865" i="1"/>
  <c r="R1864" i="1"/>
  <c r="Q1864" i="1"/>
  <c r="R1863" i="1"/>
  <c r="Q1863" i="1"/>
  <c r="R1862" i="1"/>
  <c r="Q1862" i="1"/>
  <c r="R1861" i="1"/>
  <c r="Q1861" i="1"/>
  <c r="R1860" i="1"/>
  <c r="Q1860" i="1"/>
  <c r="R1859" i="1"/>
  <c r="Q1859" i="1"/>
  <c r="R1858" i="1"/>
  <c r="Q1858" i="1"/>
  <c r="R1857" i="1"/>
  <c r="Q1857" i="1"/>
  <c r="R1856" i="1"/>
  <c r="Q1856" i="1"/>
  <c r="R1855" i="1"/>
  <c r="Q1855" i="1"/>
  <c r="R1854" i="1"/>
  <c r="Q1854" i="1"/>
  <c r="R1853" i="1"/>
  <c r="Q1853" i="1"/>
  <c r="R1852" i="1"/>
  <c r="Q1852" i="1"/>
  <c r="R1851" i="1"/>
  <c r="Q1851" i="1"/>
  <c r="R1850" i="1"/>
  <c r="Q1850" i="1"/>
  <c r="R1849" i="1"/>
  <c r="Q1849" i="1"/>
  <c r="R1848" i="1"/>
  <c r="Q1848" i="1"/>
  <c r="R1847" i="1"/>
  <c r="Q1847" i="1"/>
  <c r="R1846" i="1"/>
  <c r="Q1846" i="1"/>
  <c r="R1845" i="1"/>
  <c r="Q1845" i="1"/>
  <c r="R1844" i="1"/>
  <c r="Q1844" i="1"/>
  <c r="R1843" i="1"/>
  <c r="Q1843" i="1"/>
  <c r="R1842" i="1"/>
  <c r="Q1842" i="1"/>
  <c r="R1841" i="1"/>
  <c r="Q1841" i="1"/>
  <c r="R1840" i="1"/>
  <c r="Q1840" i="1"/>
  <c r="R1839" i="1"/>
  <c r="Q1839" i="1"/>
  <c r="R1838" i="1"/>
  <c r="Q1838" i="1"/>
  <c r="R1837" i="1"/>
  <c r="Q1837" i="1"/>
  <c r="R1836" i="1"/>
  <c r="Q1836" i="1"/>
  <c r="R1835" i="1"/>
  <c r="Q1835" i="1"/>
  <c r="R1834" i="1"/>
  <c r="Q1834" i="1"/>
  <c r="R1833" i="1"/>
  <c r="Q1833" i="1"/>
  <c r="R1832" i="1"/>
  <c r="Q1832" i="1"/>
  <c r="R1831" i="1"/>
  <c r="Q1831" i="1"/>
  <c r="R1830" i="1"/>
  <c r="Q1830" i="1"/>
  <c r="R1829" i="1"/>
  <c r="Q1829" i="1"/>
  <c r="R1828" i="1"/>
  <c r="Q1828" i="1"/>
  <c r="R1827" i="1"/>
  <c r="Q1827" i="1"/>
  <c r="R1826" i="1"/>
  <c r="Q1826" i="1"/>
  <c r="R1825" i="1"/>
  <c r="Q1825" i="1"/>
  <c r="R1824" i="1"/>
  <c r="Q1824" i="1"/>
  <c r="R1823" i="1"/>
  <c r="Q1823" i="1"/>
  <c r="R1822" i="1"/>
  <c r="Q1822" i="1"/>
  <c r="R1821" i="1"/>
  <c r="Q1821" i="1"/>
  <c r="R1820" i="1"/>
  <c r="Q1820" i="1"/>
  <c r="R1819" i="1"/>
  <c r="Q1819" i="1"/>
  <c r="R1818" i="1"/>
  <c r="Q1818" i="1"/>
  <c r="R1817" i="1"/>
  <c r="Q1817" i="1"/>
  <c r="R1816" i="1"/>
  <c r="Q1816" i="1"/>
  <c r="R1815" i="1"/>
  <c r="Q1815" i="1"/>
  <c r="R1814" i="1"/>
  <c r="Q1814" i="1"/>
  <c r="R1813" i="1"/>
  <c r="Q1813" i="1"/>
  <c r="R1812" i="1"/>
  <c r="Q1812" i="1"/>
  <c r="R1811" i="1"/>
  <c r="Q1811" i="1"/>
  <c r="R1810" i="1"/>
  <c r="Q1810" i="1"/>
  <c r="R1809" i="1"/>
  <c r="Q1809" i="1"/>
  <c r="R1808" i="1"/>
  <c r="Q1808" i="1"/>
  <c r="R1807" i="1"/>
  <c r="Q1807" i="1"/>
  <c r="R1806" i="1"/>
  <c r="Q1806" i="1"/>
  <c r="R1805" i="1"/>
  <c r="Q1805" i="1"/>
  <c r="R1804" i="1"/>
  <c r="Q1804" i="1"/>
  <c r="R1803" i="1"/>
  <c r="Q1803" i="1"/>
  <c r="R1802" i="1"/>
  <c r="Q1802" i="1"/>
  <c r="R1801" i="1"/>
  <c r="Q1801" i="1"/>
  <c r="R1800" i="1"/>
  <c r="Q1800" i="1"/>
  <c r="R1799" i="1"/>
  <c r="Q1799" i="1"/>
  <c r="R1798" i="1"/>
  <c r="Q1798" i="1"/>
  <c r="R1797" i="1"/>
  <c r="Q1797" i="1"/>
  <c r="R1796" i="1"/>
  <c r="Q1796" i="1"/>
  <c r="R1795" i="1"/>
  <c r="Q1795" i="1"/>
  <c r="R1794" i="1"/>
  <c r="Q1794" i="1"/>
  <c r="R1793" i="1"/>
  <c r="Q1793" i="1"/>
  <c r="R1792" i="1"/>
  <c r="Q1792" i="1"/>
  <c r="R1791" i="1"/>
  <c r="Q1791" i="1"/>
  <c r="R1790" i="1"/>
  <c r="Q1790" i="1"/>
  <c r="R1789" i="1"/>
  <c r="Q1789" i="1"/>
  <c r="R1788" i="1"/>
  <c r="Q1788" i="1"/>
  <c r="R1787" i="1"/>
  <c r="Q1787" i="1"/>
  <c r="R1786" i="1"/>
  <c r="Q1786" i="1"/>
  <c r="R1785" i="1"/>
  <c r="Q1785" i="1"/>
  <c r="R1784" i="1"/>
  <c r="Q1784" i="1"/>
  <c r="R1783" i="1"/>
  <c r="Q1783" i="1"/>
  <c r="R1782" i="1"/>
  <c r="Q1782" i="1"/>
  <c r="R1781" i="1"/>
  <c r="Q1781" i="1"/>
  <c r="R1780" i="1"/>
  <c r="Q1780" i="1"/>
  <c r="R1779" i="1"/>
  <c r="Q1779" i="1"/>
  <c r="R1778" i="1"/>
  <c r="Q1778" i="1"/>
  <c r="R1777" i="1"/>
  <c r="Q1777" i="1"/>
  <c r="R1776" i="1"/>
  <c r="Q1776" i="1"/>
  <c r="R1775" i="1"/>
  <c r="Q1775" i="1"/>
  <c r="R1774" i="1"/>
  <c r="Q1774" i="1"/>
  <c r="R1773" i="1"/>
  <c r="Q1773" i="1"/>
  <c r="R1772" i="1"/>
  <c r="Q1772" i="1"/>
  <c r="R1771" i="1"/>
  <c r="Q1771" i="1"/>
  <c r="R1770" i="1"/>
  <c r="Q1770" i="1"/>
  <c r="R1769" i="1"/>
  <c r="Q1769" i="1"/>
  <c r="R1768" i="1"/>
  <c r="Q1768" i="1"/>
  <c r="R1767" i="1"/>
  <c r="Q1767" i="1"/>
  <c r="R1766" i="1"/>
  <c r="Q1766" i="1"/>
  <c r="R1765" i="1"/>
  <c r="Q1765" i="1"/>
  <c r="R1764" i="1"/>
  <c r="Q1764" i="1"/>
  <c r="R1763" i="1"/>
  <c r="Q1763" i="1"/>
  <c r="R1762" i="1"/>
  <c r="Q1762" i="1"/>
  <c r="R1761" i="1"/>
  <c r="Q1761" i="1"/>
  <c r="R1760" i="1"/>
  <c r="Q1760" i="1"/>
  <c r="R1759" i="1"/>
  <c r="Q1759" i="1"/>
  <c r="R1758" i="1"/>
  <c r="Q1758" i="1"/>
  <c r="R1757" i="1"/>
  <c r="Q1757" i="1"/>
  <c r="R1756" i="1"/>
  <c r="Q1756" i="1"/>
  <c r="R1755" i="1"/>
  <c r="Q1755" i="1"/>
  <c r="R1754" i="1"/>
  <c r="Q1754" i="1"/>
  <c r="R1753" i="1"/>
  <c r="Q1753" i="1"/>
  <c r="R1752" i="1"/>
  <c r="Q1752" i="1"/>
  <c r="R1751" i="1"/>
  <c r="Q1751" i="1"/>
  <c r="R1750" i="1"/>
  <c r="Q1750" i="1"/>
  <c r="R1749" i="1"/>
  <c r="Q1749" i="1"/>
  <c r="R1748" i="1"/>
  <c r="Q1748" i="1"/>
  <c r="R1747" i="1"/>
  <c r="Q1747" i="1"/>
  <c r="R1746" i="1"/>
  <c r="Q1746" i="1"/>
  <c r="R1745" i="1"/>
  <c r="Q1745" i="1"/>
  <c r="R1744" i="1"/>
  <c r="Q1744" i="1"/>
  <c r="R1743" i="1"/>
  <c r="Q1743" i="1"/>
  <c r="R1742" i="1"/>
  <c r="Q1742" i="1"/>
  <c r="R1741" i="1"/>
  <c r="Q1741" i="1"/>
  <c r="R1740" i="1"/>
  <c r="Q1740" i="1"/>
  <c r="R1739" i="1"/>
  <c r="Q1739" i="1"/>
  <c r="R1738" i="1"/>
  <c r="Q1738" i="1"/>
  <c r="R1737" i="1"/>
  <c r="Q1737" i="1"/>
  <c r="R1736" i="1"/>
  <c r="Q1736" i="1"/>
  <c r="R1735" i="1"/>
  <c r="Q1735" i="1"/>
  <c r="R1734" i="1"/>
  <c r="Q1734" i="1"/>
  <c r="R1733" i="1"/>
  <c r="Q1733" i="1"/>
  <c r="R1732" i="1"/>
  <c r="Q1732" i="1"/>
  <c r="R1731" i="1"/>
  <c r="Q1731" i="1"/>
  <c r="R1730" i="1"/>
  <c r="Q1730" i="1"/>
  <c r="R1729" i="1"/>
  <c r="Q1729" i="1"/>
  <c r="R1728" i="1"/>
  <c r="Q1728" i="1"/>
  <c r="R1727" i="1"/>
  <c r="Q1727" i="1"/>
  <c r="R1726" i="1"/>
  <c r="Q1726" i="1"/>
  <c r="R1725" i="1"/>
  <c r="Q1725" i="1"/>
  <c r="R1724" i="1"/>
  <c r="Q1724" i="1"/>
  <c r="R1723" i="1"/>
  <c r="Q1723" i="1"/>
  <c r="R1722" i="1"/>
  <c r="Q1722" i="1"/>
  <c r="R1721" i="1"/>
  <c r="Q1721" i="1"/>
  <c r="R1720" i="1"/>
  <c r="Q1720" i="1"/>
  <c r="R1719" i="1"/>
  <c r="Q1719" i="1"/>
  <c r="R1718" i="1"/>
  <c r="Q1718" i="1"/>
  <c r="R1717" i="1"/>
  <c r="Q1717" i="1"/>
  <c r="R1716" i="1"/>
  <c r="Q1716" i="1"/>
  <c r="R1715" i="1"/>
  <c r="Q1715" i="1"/>
  <c r="R1714" i="1"/>
  <c r="Q1714" i="1"/>
  <c r="R1713" i="1"/>
  <c r="Q1713" i="1"/>
  <c r="R1712" i="1"/>
  <c r="Q1712" i="1"/>
  <c r="R1711" i="1"/>
  <c r="Q1711" i="1"/>
  <c r="R1710" i="1"/>
  <c r="Q1710" i="1"/>
  <c r="R1709" i="1"/>
  <c r="Q1709" i="1"/>
  <c r="R1708" i="1"/>
  <c r="Q1708" i="1"/>
  <c r="R1707" i="1"/>
  <c r="Q1707" i="1"/>
  <c r="R1706" i="1"/>
  <c r="Q1706" i="1"/>
  <c r="R1705" i="1"/>
  <c r="Q1705" i="1"/>
  <c r="R1704" i="1"/>
  <c r="Q1704" i="1"/>
  <c r="R1703" i="1"/>
  <c r="Q1703" i="1"/>
  <c r="R1702" i="1"/>
  <c r="Q1702" i="1"/>
  <c r="R1701" i="1"/>
  <c r="Q1701" i="1"/>
  <c r="R1700" i="1"/>
  <c r="Q1700" i="1"/>
  <c r="R1699" i="1"/>
  <c r="Q1699" i="1"/>
  <c r="R1698" i="1"/>
  <c r="Q1698" i="1"/>
  <c r="R1697" i="1"/>
  <c r="Q1697" i="1"/>
  <c r="R1696" i="1"/>
  <c r="Q1696" i="1"/>
  <c r="R1695" i="1"/>
  <c r="Q1695" i="1"/>
  <c r="R1694" i="1"/>
  <c r="Q1694" i="1"/>
  <c r="R1693" i="1"/>
  <c r="Q1693" i="1"/>
  <c r="R1692" i="1"/>
  <c r="Q1692" i="1"/>
  <c r="R1691" i="1"/>
  <c r="Q1691" i="1"/>
  <c r="R1690" i="1"/>
  <c r="Q1690" i="1"/>
  <c r="R1689" i="1"/>
  <c r="Q1689" i="1"/>
  <c r="R1688" i="1"/>
  <c r="Q1688" i="1"/>
  <c r="R1687" i="1"/>
  <c r="Q1687" i="1"/>
  <c r="R1686" i="1"/>
  <c r="Q1686" i="1"/>
  <c r="R1685" i="1"/>
  <c r="Q1685" i="1"/>
  <c r="R1684" i="1"/>
  <c r="Q1684" i="1"/>
  <c r="R1683" i="1"/>
  <c r="Q1683" i="1"/>
  <c r="R1682" i="1"/>
  <c r="Q1682" i="1"/>
  <c r="R1681" i="1"/>
  <c r="Q1681" i="1"/>
  <c r="R1680" i="1"/>
  <c r="Q1680" i="1"/>
  <c r="R1679" i="1"/>
  <c r="Q1679" i="1"/>
  <c r="R1678" i="1"/>
  <c r="Q1678" i="1"/>
  <c r="R1677" i="1"/>
  <c r="Q1677" i="1"/>
  <c r="R1676" i="1"/>
  <c r="Q1676" i="1"/>
  <c r="R1675" i="1"/>
  <c r="Q1675" i="1"/>
  <c r="R1674" i="1"/>
  <c r="Q1674" i="1"/>
  <c r="R1673" i="1"/>
  <c r="Q1673" i="1"/>
  <c r="R1672" i="1"/>
  <c r="Q1672" i="1"/>
  <c r="R1671" i="1"/>
  <c r="Q1671" i="1"/>
  <c r="R1670" i="1"/>
  <c r="Q1670" i="1"/>
  <c r="R1669" i="1"/>
  <c r="Q1669" i="1"/>
  <c r="R1668" i="1"/>
  <c r="Q1668" i="1"/>
  <c r="R1667" i="1"/>
  <c r="Q1667" i="1"/>
  <c r="R1666" i="1"/>
  <c r="Q1666" i="1"/>
  <c r="R1665" i="1"/>
  <c r="Q1665" i="1"/>
  <c r="R1664" i="1"/>
  <c r="Q1664" i="1"/>
  <c r="R1663" i="1"/>
  <c r="Q1663" i="1"/>
  <c r="R1662" i="1"/>
  <c r="Q1662" i="1"/>
  <c r="R1661" i="1"/>
  <c r="Q1661" i="1"/>
  <c r="R1660" i="1"/>
  <c r="Q1660" i="1"/>
  <c r="R1659" i="1"/>
  <c r="Q1659" i="1"/>
  <c r="R1658" i="1"/>
  <c r="Q1658" i="1"/>
  <c r="R1657" i="1"/>
  <c r="Q1657" i="1"/>
  <c r="R1656" i="1"/>
  <c r="Q1656" i="1"/>
  <c r="R1655" i="1"/>
  <c r="Q1655" i="1"/>
  <c r="R1654" i="1"/>
  <c r="Q1654" i="1"/>
  <c r="R1653" i="1"/>
  <c r="Q1653" i="1"/>
  <c r="R1652" i="1"/>
  <c r="Q1652" i="1"/>
  <c r="R1651" i="1"/>
  <c r="Q1651" i="1"/>
  <c r="R1650" i="1"/>
  <c r="Q1650" i="1"/>
  <c r="R1649" i="1"/>
  <c r="Q1649" i="1"/>
  <c r="R1648" i="1"/>
  <c r="Q1648" i="1"/>
  <c r="R1647" i="1"/>
  <c r="Q1647" i="1"/>
  <c r="R1646" i="1"/>
  <c r="Q1646" i="1"/>
  <c r="R1645" i="1"/>
  <c r="Q1645" i="1"/>
  <c r="R1644" i="1"/>
  <c r="Q1644" i="1"/>
  <c r="R1643" i="1"/>
  <c r="Q1643" i="1"/>
  <c r="R1642" i="1"/>
  <c r="Q1642" i="1"/>
  <c r="R1641" i="1"/>
  <c r="Q1641" i="1"/>
  <c r="R1640" i="1"/>
  <c r="Q1640" i="1"/>
  <c r="R1639" i="1"/>
  <c r="Q1639" i="1"/>
  <c r="R1638" i="1"/>
  <c r="Q1638" i="1"/>
  <c r="R1637" i="1"/>
  <c r="Q1637" i="1"/>
  <c r="R1636" i="1"/>
  <c r="Q1636" i="1"/>
  <c r="R1635" i="1"/>
  <c r="Q1635" i="1"/>
  <c r="R1634" i="1"/>
  <c r="Q1634" i="1"/>
  <c r="R1633" i="1"/>
  <c r="Q1633" i="1"/>
  <c r="R1632" i="1"/>
  <c r="Q1632" i="1"/>
  <c r="R1631" i="1"/>
  <c r="Q1631" i="1"/>
  <c r="R1630" i="1"/>
  <c r="Q1630" i="1"/>
  <c r="R1629" i="1"/>
  <c r="Q1629" i="1"/>
  <c r="R1628" i="1"/>
  <c r="Q1628" i="1"/>
  <c r="R1627" i="1"/>
  <c r="Q1627" i="1"/>
  <c r="R1626" i="1"/>
  <c r="Q1626" i="1"/>
  <c r="R1625" i="1"/>
  <c r="Q1625" i="1"/>
  <c r="R1624" i="1"/>
  <c r="Q1624" i="1"/>
  <c r="R1623" i="1"/>
  <c r="Q1623" i="1"/>
  <c r="R1622" i="1"/>
  <c r="Q1622" i="1"/>
  <c r="R1621" i="1"/>
  <c r="Q1621" i="1"/>
  <c r="R1620" i="1"/>
  <c r="Q1620" i="1"/>
  <c r="R1619" i="1"/>
  <c r="Q1619" i="1"/>
  <c r="R1618" i="1"/>
  <c r="Q1618" i="1"/>
  <c r="R1617" i="1"/>
  <c r="Q1617" i="1"/>
  <c r="R1616" i="1"/>
  <c r="Q1616" i="1"/>
  <c r="R1615" i="1"/>
  <c r="Q1615" i="1"/>
  <c r="R1614" i="1"/>
  <c r="Q1614" i="1"/>
  <c r="R1613" i="1"/>
  <c r="Q1613" i="1"/>
  <c r="R1612" i="1"/>
  <c r="Q1612" i="1"/>
  <c r="R1611" i="1"/>
  <c r="Q1611" i="1"/>
  <c r="R1610" i="1"/>
  <c r="Q1610" i="1"/>
  <c r="R1609" i="1"/>
  <c r="Q1609" i="1"/>
  <c r="R1608" i="1"/>
  <c r="Q1608" i="1"/>
  <c r="R1607" i="1"/>
  <c r="Q1607" i="1"/>
  <c r="R1606" i="1"/>
  <c r="Q1606" i="1"/>
  <c r="R1605" i="1"/>
  <c r="Q1605" i="1"/>
  <c r="R1604" i="1"/>
  <c r="Q1604" i="1"/>
  <c r="R1603" i="1"/>
  <c r="Q1603" i="1"/>
  <c r="R1602" i="1"/>
  <c r="Q1602" i="1"/>
  <c r="R1601" i="1"/>
  <c r="Q1601" i="1"/>
  <c r="R1600" i="1"/>
  <c r="Q1600" i="1"/>
  <c r="R1599" i="1"/>
  <c r="Q1599" i="1"/>
  <c r="R1598" i="1"/>
  <c r="Q1598" i="1"/>
  <c r="R1597" i="1"/>
  <c r="Q1597" i="1"/>
  <c r="R1596" i="1"/>
  <c r="Q1596" i="1"/>
  <c r="R1595" i="1"/>
  <c r="Q1595" i="1"/>
  <c r="R1594" i="1"/>
  <c r="Q1594" i="1"/>
  <c r="R1593" i="1"/>
  <c r="Q1593" i="1"/>
  <c r="R1592" i="1"/>
  <c r="Q1592" i="1"/>
  <c r="R1591" i="1"/>
  <c r="Q1591" i="1"/>
  <c r="R1590" i="1"/>
  <c r="Q1590" i="1"/>
  <c r="R1589" i="1"/>
  <c r="Q1589" i="1"/>
  <c r="R1588" i="1"/>
  <c r="Q1588" i="1"/>
  <c r="R1587" i="1"/>
  <c r="Q1587" i="1"/>
  <c r="R1586" i="1"/>
  <c r="Q1586" i="1"/>
  <c r="R1585" i="1"/>
  <c r="Q1585" i="1"/>
  <c r="R1584" i="1"/>
  <c r="Q1584" i="1"/>
  <c r="R1583" i="1"/>
  <c r="Q1583" i="1"/>
  <c r="R1582" i="1"/>
  <c r="Q1582" i="1"/>
  <c r="R1581" i="1"/>
  <c r="Q1581" i="1"/>
  <c r="R1580" i="1"/>
  <c r="Q1580" i="1"/>
  <c r="R1579" i="1"/>
  <c r="Q1579" i="1"/>
  <c r="R1578" i="1"/>
  <c r="Q1578" i="1"/>
  <c r="R1577" i="1"/>
  <c r="Q1577" i="1"/>
  <c r="R1576" i="1"/>
  <c r="Q1576" i="1"/>
  <c r="R1575" i="1"/>
  <c r="Q1575" i="1"/>
  <c r="R1574" i="1"/>
  <c r="Q1574" i="1"/>
  <c r="R1573" i="1"/>
  <c r="Q1573" i="1"/>
  <c r="R1572" i="1"/>
  <c r="Q1572" i="1"/>
  <c r="R1571" i="1"/>
  <c r="Q1571" i="1"/>
  <c r="R1570" i="1"/>
  <c r="Q1570" i="1"/>
  <c r="R1569" i="1"/>
  <c r="Q1569" i="1"/>
  <c r="R1568" i="1"/>
  <c r="Q1568" i="1"/>
  <c r="R1567" i="1"/>
  <c r="Q1567" i="1"/>
  <c r="R1566" i="1"/>
  <c r="Q1566" i="1"/>
  <c r="R1565" i="1"/>
  <c r="Q1565" i="1"/>
  <c r="R1564" i="1"/>
  <c r="Q1564" i="1"/>
  <c r="R1563" i="1"/>
  <c r="Q1563" i="1"/>
  <c r="R1562" i="1"/>
  <c r="Q1562" i="1"/>
  <c r="R1561" i="1"/>
  <c r="Q1561" i="1"/>
  <c r="R1560" i="1"/>
  <c r="Q1560" i="1"/>
  <c r="R1559" i="1"/>
  <c r="Q1559" i="1"/>
  <c r="R1558" i="1"/>
  <c r="Q1558" i="1"/>
  <c r="R1557" i="1"/>
  <c r="Q1557" i="1"/>
  <c r="R1556" i="1"/>
  <c r="Q1556" i="1"/>
  <c r="R1555" i="1"/>
  <c r="Q1555" i="1"/>
  <c r="R1554" i="1"/>
  <c r="Q1554" i="1"/>
  <c r="R1553" i="1"/>
  <c r="Q1553" i="1"/>
  <c r="R1552" i="1"/>
  <c r="Q1552" i="1"/>
  <c r="R1551" i="1"/>
  <c r="Q1551" i="1"/>
  <c r="R1550" i="1"/>
  <c r="Q1550" i="1"/>
  <c r="R1549" i="1"/>
  <c r="Q1549" i="1"/>
  <c r="R1548" i="1"/>
  <c r="Q1548" i="1"/>
  <c r="R1547" i="1"/>
  <c r="Q1547" i="1"/>
  <c r="R1546" i="1"/>
  <c r="Q1546" i="1"/>
  <c r="R1545" i="1"/>
  <c r="Q1545" i="1"/>
  <c r="R1544" i="1"/>
  <c r="Q1544" i="1"/>
  <c r="R1543" i="1"/>
  <c r="Q1543" i="1"/>
  <c r="R1542" i="1"/>
  <c r="Q1542" i="1"/>
  <c r="R1541" i="1"/>
  <c r="Q1541" i="1"/>
  <c r="R1540" i="1"/>
  <c r="Q1540" i="1"/>
  <c r="R1539" i="1"/>
  <c r="Q1539" i="1"/>
  <c r="R1538" i="1"/>
  <c r="Q1538" i="1"/>
  <c r="R1537" i="1"/>
  <c r="Q1537" i="1"/>
  <c r="R1536" i="1"/>
  <c r="Q1536" i="1"/>
  <c r="R1535" i="1"/>
  <c r="Q1535" i="1"/>
  <c r="R1534" i="1"/>
  <c r="Q1534" i="1"/>
  <c r="R1533" i="1"/>
  <c r="Q1533" i="1"/>
  <c r="R1532" i="1"/>
  <c r="Q1532" i="1"/>
  <c r="R1531" i="1"/>
  <c r="Q1531" i="1"/>
  <c r="R1530" i="1"/>
  <c r="Q1530" i="1"/>
  <c r="R1529" i="1"/>
  <c r="Q1529" i="1"/>
  <c r="R1528" i="1"/>
  <c r="Q1528" i="1"/>
  <c r="R1527" i="1"/>
  <c r="Q1527" i="1"/>
  <c r="R1526" i="1"/>
  <c r="Q1526" i="1"/>
  <c r="R1525" i="1"/>
  <c r="Q1525" i="1"/>
  <c r="R1524" i="1"/>
  <c r="Q1524" i="1"/>
  <c r="R1523" i="1"/>
  <c r="Q1523" i="1"/>
  <c r="R1522" i="1"/>
  <c r="Q1522" i="1"/>
  <c r="R1521" i="1"/>
  <c r="Q1521" i="1"/>
  <c r="R1520" i="1"/>
  <c r="Q1520" i="1"/>
  <c r="R1519" i="1"/>
  <c r="Q1519" i="1"/>
  <c r="R1518" i="1"/>
  <c r="Q1518" i="1"/>
  <c r="R1517" i="1"/>
  <c r="Q1517" i="1"/>
  <c r="R1516" i="1"/>
  <c r="Q1516" i="1"/>
  <c r="R1515" i="1"/>
  <c r="Q1515" i="1"/>
  <c r="R1514" i="1"/>
  <c r="Q1514" i="1"/>
  <c r="R1513" i="1"/>
  <c r="Q1513" i="1"/>
  <c r="R1512" i="1"/>
  <c r="Q1512" i="1"/>
  <c r="R1511" i="1"/>
  <c r="Q1511" i="1"/>
  <c r="R1510" i="1"/>
  <c r="Q1510" i="1"/>
  <c r="R1509" i="1"/>
  <c r="Q1509" i="1"/>
  <c r="R1508" i="1"/>
  <c r="Q1508" i="1"/>
  <c r="R1507" i="1"/>
  <c r="Q1507" i="1"/>
  <c r="R1506" i="1"/>
  <c r="Q1506" i="1"/>
  <c r="R1505" i="1"/>
  <c r="Q1505" i="1"/>
  <c r="R1504" i="1"/>
  <c r="Q1504" i="1"/>
  <c r="R1503" i="1"/>
  <c r="Q1503" i="1"/>
  <c r="R1502" i="1"/>
  <c r="Q1502" i="1"/>
  <c r="R1501" i="1"/>
  <c r="Q1501" i="1"/>
  <c r="R1500" i="1"/>
  <c r="Q1500" i="1"/>
  <c r="R1499" i="1"/>
  <c r="Q1499" i="1"/>
  <c r="R1498" i="1"/>
  <c r="Q1498" i="1"/>
  <c r="R1497" i="1"/>
  <c r="Q1497" i="1"/>
  <c r="R1496" i="1"/>
  <c r="Q1496" i="1"/>
  <c r="R1495" i="1"/>
  <c r="Q1495" i="1"/>
  <c r="R1494" i="1"/>
  <c r="Q1494" i="1"/>
  <c r="R1493" i="1"/>
  <c r="Q1493" i="1"/>
  <c r="R1492" i="1"/>
  <c r="Q1492" i="1"/>
  <c r="R1491" i="1"/>
  <c r="Q1491" i="1"/>
  <c r="R1490" i="1"/>
  <c r="Q1490" i="1"/>
  <c r="R1489" i="1"/>
  <c r="Q1489" i="1"/>
  <c r="R1488" i="1"/>
  <c r="Q1488" i="1"/>
  <c r="R1487" i="1"/>
  <c r="Q1487" i="1"/>
  <c r="R1486" i="1"/>
  <c r="Q1486" i="1"/>
  <c r="R1485" i="1"/>
  <c r="Q1485" i="1"/>
  <c r="R1484" i="1"/>
  <c r="Q1484" i="1"/>
  <c r="R1483" i="1"/>
  <c r="Q1483" i="1"/>
  <c r="R1482" i="1"/>
  <c r="Q1482" i="1"/>
  <c r="R1481" i="1"/>
  <c r="Q1481" i="1"/>
  <c r="R1480" i="1"/>
  <c r="Q1480" i="1"/>
  <c r="R1479" i="1"/>
  <c r="Q1479" i="1"/>
  <c r="R1478" i="1"/>
  <c r="Q1478" i="1"/>
  <c r="R1477" i="1"/>
  <c r="Q1477" i="1"/>
  <c r="R1476" i="1"/>
  <c r="Q1476" i="1"/>
  <c r="R1475" i="1"/>
  <c r="Q1475" i="1"/>
  <c r="R1474" i="1"/>
  <c r="Q1474" i="1"/>
  <c r="R1473" i="1"/>
  <c r="Q1473" i="1"/>
  <c r="R1472" i="1"/>
  <c r="Q1472" i="1"/>
  <c r="R1471" i="1"/>
  <c r="Q1471" i="1"/>
  <c r="R1470" i="1"/>
  <c r="Q1470" i="1"/>
  <c r="R1469" i="1"/>
  <c r="Q1469" i="1"/>
  <c r="R1468" i="1"/>
  <c r="Q1468" i="1"/>
  <c r="R1467" i="1"/>
  <c r="Q1467" i="1"/>
  <c r="R1466" i="1"/>
  <c r="Q1466" i="1"/>
  <c r="R1465" i="1"/>
  <c r="Q1465" i="1"/>
  <c r="R1464" i="1"/>
  <c r="Q1464" i="1"/>
  <c r="R1463" i="1"/>
  <c r="Q1463" i="1"/>
  <c r="R1462" i="1"/>
  <c r="Q1462" i="1"/>
  <c r="R1461" i="1"/>
  <c r="Q1461" i="1"/>
  <c r="R1460" i="1"/>
  <c r="Q1460" i="1"/>
  <c r="R1459" i="1"/>
  <c r="Q1459" i="1"/>
  <c r="R1458" i="1"/>
  <c r="Q1458" i="1"/>
  <c r="R1457" i="1"/>
  <c r="Q1457" i="1"/>
  <c r="R1456" i="1"/>
  <c r="Q1456" i="1"/>
  <c r="R1455" i="1"/>
  <c r="Q1455" i="1"/>
  <c r="R1454" i="1"/>
  <c r="Q1454" i="1"/>
  <c r="R1453" i="1"/>
  <c r="Q1453" i="1"/>
  <c r="R1452" i="1"/>
  <c r="Q1452" i="1"/>
  <c r="R1451" i="1"/>
  <c r="Q1451" i="1"/>
  <c r="R1450" i="1"/>
  <c r="Q1450" i="1"/>
  <c r="R1449" i="1"/>
  <c r="Q1449" i="1"/>
  <c r="R1448" i="1"/>
  <c r="Q1448" i="1"/>
  <c r="R1447" i="1"/>
  <c r="Q1447" i="1"/>
  <c r="R1446" i="1"/>
  <c r="Q1446" i="1"/>
  <c r="R1445" i="1"/>
  <c r="Q1445" i="1"/>
  <c r="R1444" i="1"/>
  <c r="Q1444" i="1"/>
  <c r="R1443" i="1"/>
  <c r="Q1443" i="1"/>
  <c r="R1442" i="1"/>
  <c r="Q1442" i="1"/>
  <c r="R1441" i="1"/>
  <c r="Q1441" i="1"/>
  <c r="R1440" i="1"/>
  <c r="Q1440" i="1"/>
  <c r="R1439" i="1"/>
  <c r="Q1439" i="1"/>
  <c r="R1438" i="1"/>
  <c r="Q1438" i="1"/>
  <c r="R1437" i="1"/>
  <c r="Q1437" i="1"/>
  <c r="R1436" i="1"/>
  <c r="Q1436" i="1"/>
  <c r="R1435" i="1"/>
  <c r="Q1435" i="1"/>
  <c r="R1434" i="1"/>
  <c r="Q1434" i="1"/>
  <c r="R1433" i="1"/>
  <c r="Q1433" i="1"/>
  <c r="R1432" i="1"/>
  <c r="Q1432" i="1"/>
  <c r="R1431" i="1"/>
  <c r="Q1431" i="1"/>
  <c r="R1430" i="1"/>
  <c r="Q1430" i="1"/>
  <c r="R1429" i="1"/>
  <c r="Q1429" i="1"/>
  <c r="R1428" i="1"/>
  <c r="Q1428" i="1"/>
  <c r="R1427" i="1"/>
  <c r="Q1427" i="1"/>
  <c r="R1426" i="1"/>
  <c r="Q1426" i="1"/>
  <c r="R1425" i="1"/>
  <c r="Q1425" i="1"/>
  <c r="R1424" i="1"/>
  <c r="Q1424" i="1"/>
  <c r="R1423" i="1"/>
  <c r="Q1423" i="1"/>
  <c r="R1422" i="1"/>
  <c r="Q1422" i="1"/>
  <c r="R1421" i="1"/>
  <c r="Q1421" i="1"/>
  <c r="R1420" i="1"/>
  <c r="Q1420" i="1"/>
  <c r="R1419" i="1"/>
  <c r="Q1419" i="1"/>
  <c r="R1418" i="1"/>
  <c r="Q1418" i="1"/>
  <c r="R1417" i="1"/>
  <c r="Q1417" i="1"/>
  <c r="R1416" i="1"/>
  <c r="Q1416" i="1"/>
  <c r="R1415" i="1"/>
  <c r="Q1415" i="1"/>
  <c r="R1414" i="1"/>
  <c r="Q1414" i="1"/>
  <c r="R1413" i="1"/>
  <c r="Q1413" i="1"/>
  <c r="R1412" i="1"/>
  <c r="Q1412" i="1"/>
  <c r="R1411" i="1"/>
  <c r="Q1411" i="1"/>
  <c r="R1410" i="1"/>
  <c r="Q1410" i="1"/>
  <c r="R1409" i="1"/>
  <c r="Q1409" i="1"/>
  <c r="R1408" i="1"/>
  <c r="Q1408" i="1"/>
  <c r="R1407" i="1"/>
  <c r="Q1407" i="1"/>
  <c r="R1406" i="1"/>
  <c r="Q1406" i="1"/>
  <c r="R1405" i="1"/>
  <c r="Q1405" i="1"/>
  <c r="R1404" i="1"/>
  <c r="Q1404" i="1"/>
  <c r="R1403" i="1"/>
  <c r="Q1403" i="1"/>
  <c r="R1402" i="1"/>
  <c r="Q1402" i="1"/>
  <c r="R1401" i="1"/>
  <c r="Q1401" i="1"/>
  <c r="R1400" i="1"/>
  <c r="Q1400" i="1"/>
  <c r="R1399" i="1"/>
  <c r="Q1399" i="1"/>
  <c r="R1398" i="1"/>
  <c r="Q1398" i="1"/>
  <c r="R1397" i="1"/>
  <c r="Q1397" i="1"/>
  <c r="R1396" i="1"/>
  <c r="Q1396" i="1"/>
  <c r="R1395" i="1"/>
  <c r="Q1395" i="1"/>
  <c r="R1394" i="1"/>
  <c r="Q1394" i="1"/>
  <c r="R1393" i="1"/>
  <c r="Q1393" i="1"/>
  <c r="R1392" i="1"/>
  <c r="Q1392" i="1"/>
  <c r="R1391" i="1"/>
  <c r="Q1391" i="1"/>
  <c r="R1390" i="1"/>
  <c r="Q1390" i="1"/>
  <c r="R1389" i="1"/>
  <c r="Q1389" i="1"/>
  <c r="R1388" i="1"/>
  <c r="Q1388" i="1"/>
  <c r="R1387" i="1"/>
  <c r="Q1387" i="1"/>
  <c r="R1386" i="1"/>
  <c r="Q1386" i="1"/>
  <c r="R1385" i="1"/>
  <c r="Q1385" i="1"/>
  <c r="R1384" i="1"/>
  <c r="Q1384" i="1"/>
  <c r="R1383" i="1"/>
  <c r="Q1383" i="1"/>
  <c r="R1382" i="1"/>
  <c r="Q1382" i="1"/>
  <c r="R1381" i="1"/>
  <c r="Q1381" i="1"/>
  <c r="R1380" i="1"/>
  <c r="Q1380" i="1"/>
  <c r="R1379" i="1"/>
  <c r="Q1379" i="1"/>
  <c r="R1378" i="1"/>
  <c r="Q1378" i="1"/>
  <c r="R1377" i="1"/>
  <c r="Q1377" i="1"/>
  <c r="R1376" i="1"/>
  <c r="Q1376" i="1"/>
  <c r="R1375" i="1"/>
  <c r="Q1375" i="1"/>
  <c r="R1374" i="1"/>
  <c r="Q1374" i="1"/>
  <c r="R1373" i="1"/>
  <c r="Q1373" i="1"/>
  <c r="R1372" i="1"/>
  <c r="Q1372" i="1"/>
  <c r="R1371" i="1"/>
  <c r="Q1371" i="1"/>
  <c r="R1370" i="1"/>
  <c r="Q1370" i="1"/>
  <c r="R1369" i="1"/>
  <c r="Q1369" i="1"/>
  <c r="R1368" i="1"/>
  <c r="Q1368" i="1"/>
  <c r="R1367" i="1"/>
  <c r="Q1367" i="1"/>
  <c r="R1366" i="1"/>
  <c r="Q1366" i="1"/>
  <c r="R1365" i="1"/>
  <c r="Q1365" i="1"/>
  <c r="R1364" i="1"/>
  <c r="Q1364" i="1"/>
  <c r="R1363" i="1"/>
  <c r="Q1363" i="1"/>
  <c r="R1362" i="1"/>
  <c r="Q1362" i="1"/>
  <c r="R1361" i="1"/>
  <c r="Q1361" i="1"/>
  <c r="R1360" i="1"/>
  <c r="Q1360" i="1"/>
  <c r="R1359" i="1"/>
  <c r="Q1359" i="1"/>
  <c r="R1358" i="1"/>
  <c r="Q1358" i="1"/>
  <c r="R1357" i="1"/>
  <c r="Q1357" i="1"/>
  <c r="R1356" i="1"/>
  <c r="Q1356" i="1"/>
  <c r="R1355" i="1"/>
  <c r="Q1355" i="1"/>
  <c r="R1354" i="1"/>
  <c r="Q1354" i="1"/>
  <c r="R1353" i="1"/>
  <c r="Q1353" i="1"/>
  <c r="R1352" i="1"/>
  <c r="Q1352" i="1"/>
  <c r="R1351" i="1"/>
  <c r="Q1351" i="1"/>
  <c r="R1350" i="1"/>
  <c r="Q1350" i="1"/>
  <c r="R1349" i="1"/>
  <c r="Q1349" i="1"/>
  <c r="R1348" i="1"/>
  <c r="Q1348" i="1"/>
  <c r="R1347" i="1"/>
  <c r="Q1347" i="1"/>
  <c r="R1346" i="1"/>
  <c r="Q1346" i="1"/>
  <c r="R1345" i="1"/>
  <c r="Q1345" i="1"/>
  <c r="R1344" i="1"/>
  <c r="Q1344" i="1"/>
  <c r="R1343" i="1"/>
  <c r="Q1343" i="1"/>
  <c r="R1342" i="1"/>
  <c r="Q1342" i="1"/>
  <c r="R1341" i="1"/>
  <c r="Q1341" i="1"/>
  <c r="R1340" i="1"/>
  <c r="Q1340" i="1"/>
  <c r="R1339" i="1"/>
  <c r="Q1339" i="1"/>
  <c r="R1338" i="1"/>
  <c r="Q1338" i="1"/>
  <c r="R1337" i="1"/>
  <c r="Q1337" i="1"/>
  <c r="R1336" i="1"/>
  <c r="Q1336" i="1"/>
  <c r="R1335" i="1"/>
  <c r="Q1335" i="1"/>
  <c r="R1334" i="1"/>
  <c r="Q1334" i="1"/>
  <c r="R1333" i="1"/>
  <c r="Q1333" i="1"/>
  <c r="R1332" i="1"/>
  <c r="Q1332" i="1"/>
  <c r="R1331" i="1"/>
  <c r="Q1331" i="1"/>
  <c r="R1330" i="1"/>
  <c r="Q1330" i="1"/>
  <c r="R1329" i="1"/>
  <c r="Q1329" i="1"/>
  <c r="R1328" i="1"/>
  <c r="Q1328" i="1"/>
  <c r="R1327" i="1"/>
  <c r="Q1327" i="1"/>
  <c r="R1326" i="1"/>
  <c r="Q1326" i="1"/>
  <c r="R1325" i="1"/>
  <c r="Q1325" i="1"/>
  <c r="R1324" i="1"/>
  <c r="Q1324" i="1"/>
  <c r="R1323" i="1"/>
  <c r="Q1323" i="1"/>
  <c r="R1322" i="1"/>
  <c r="Q1322" i="1"/>
  <c r="R1321" i="1"/>
  <c r="Q1321" i="1"/>
  <c r="R1320" i="1"/>
  <c r="Q1320" i="1"/>
  <c r="R1319" i="1"/>
  <c r="Q1319" i="1"/>
  <c r="R1318" i="1"/>
  <c r="Q1318" i="1"/>
  <c r="R1317" i="1"/>
  <c r="Q1317" i="1"/>
  <c r="R1316" i="1"/>
  <c r="Q1316" i="1"/>
  <c r="R1315" i="1"/>
  <c r="Q1315" i="1"/>
  <c r="R1314" i="1"/>
  <c r="Q1314" i="1"/>
  <c r="R1313" i="1"/>
  <c r="Q1313" i="1"/>
  <c r="R1312" i="1"/>
  <c r="Q1312" i="1"/>
  <c r="R1311" i="1"/>
  <c r="Q1311" i="1"/>
  <c r="R1310" i="1"/>
  <c r="Q1310" i="1"/>
  <c r="R1309" i="1"/>
  <c r="Q1309" i="1"/>
  <c r="R1308" i="1"/>
  <c r="Q1308" i="1"/>
  <c r="R1307" i="1"/>
  <c r="Q1307" i="1"/>
  <c r="R1306" i="1"/>
  <c r="Q1306" i="1"/>
  <c r="R1305" i="1"/>
  <c r="Q1305" i="1"/>
  <c r="R1304" i="1"/>
  <c r="Q1304" i="1"/>
  <c r="R1303" i="1"/>
  <c r="Q1303" i="1"/>
  <c r="R1302" i="1"/>
  <c r="Q1302" i="1"/>
  <c r="R1301" i="1"/>
  <c r="Q1301" i="1"/>
  <c r="R1300" i="1"/>
  <c r="Q1300" i="1"/>
  <c r="R1299" i="1"/>
  <c r="Q1299" i="1"/>
  <c r="R1298" i="1"/>
  <c r="Q1298" i="1"/>
  <c r="R1297" i="1"/>
  <c r="Q1297" i="1"/>
  <c r="R1296" i="1"/>
  <c r="Q1296" i="1"/>
  <c r="R1295" i="1"/>
  <c r="Q1295" i="1"/>
  <c r="R1294" i="1"/>
  <c r="Q1294" i="1"/>
  <c r="R1293" i="1"/>
  <c r="Q1293" i="1"/>
  <c r="R1292" i="1"/>
  <c r="Q1292" i="1"/>
  <c r="R1291" i="1"/>
  <c r="Q1291" i="1"/>
  <c r="R1290" i="1"/>
  <c r="Q1290" i="1"/>
  <c r="R1289" i="1"/>
  <c r="Q1289" i="1"/>
  <c r="R1288" i="1"/>
  <c r="Q1288" i="1"/>
  <c r="R1287" i="1"/>
  <c r="Q1287" i="1"/>
  <c r="R1286" i="1"/>
  <c r="Q1286" i="1"/>
  <c r="R1285" i="1"/>
  <c r="Q1285" i="1"/>
  <c r="R1284" i="1"/>
  <c r="Q1284" i="1"/>
  <c r="R1283" i="1"/>
  <c r="Q1283" i="1"/>
  <c r="R1282" i="1"/>
  <c r="Q1282" i="1"/>
  <c r="R1281" i="1"/>
  <c r="Q1281" i="1"/>
  <c r="R1280" i="1"/>
  <c r="Q1280" i="1"/>
  <c r="R1279" i="1"/>
  <c r="Q1279" i="1"/>
  <c r="R1278" i="1"/>
  <c r="Q1278" i="1"/>
  <c r="R1277" i="1"/>
  <c r="Q1277" i="1"/>
  <c r="R1276" i="1"/>
  <c r="Q1276" i="1"/>
  <c r="R1275" i="1"/>
  <c r="Q1275" i="1"/>
  <c r="R1274" i="1"/>
  <c r="Q1274" i="1"/>
  <c r="R1273" i="1"/>
  <c r="Q1273" i="1"/>
  <c r="R1272" i="1"/>
  <c r="Q1272" i="1"/>
  <c r="R1271" i="1"/>
  <c r="Q1271" i="1"/>
  <c r="R1270" i="1"/>
  <c r="Q1270" i="1"/>
  <c r="R1269" i="1"/>
  <c r="Q1269" i="1"/>
  <c r="R1268" i="1"/>
  <c r="Q1268" i="1"/>
  <c r="R1267" i="1"/>
  <c r="Q1267" i="1"/>
  <c r="R1266" i="1"/>
  <c r="Q1266" i="1"/>
  <c r="R1265" i="1"/>
  <c r="Q1265" i="1"/>
  <c r="R1264" i="1"/>
  <c r="Q1264" i="1"/>
  <c r="R1263" i="1"/>
  <c r="Q1263" i="1"/>
  <c r="R1262" i="1"/>
  <c r="Q1262" i="1"/>
  <c r="R1261" i="1"/>
  <c r="Q1261" i="1"/>
  <c r="R1260" i="1"/>
  <c r="Q1260" i="1"/>
  <c r="R1259" i="1"/>
  <c r="Q1259" i="1"/>
  <c r="R1258" i="1"/>
  <c r="Q1258" i="1"/>
  <c r="R1257" i="1"/>
  <c r="Q1257" i="1"/>
  <c r="R1256" i="1"/>
  <c r="Q1256" i="1"/>
  <c r="R1255" i="1"/>
  <c r="Q1255" i="1"/>
  <c r="R1254" i="1"/>
  <c r="Q1254" i="1"/>
  <c r="R1253" i="1"/>
  <c r="Q1253" i="1"/>
  <c r="R1252" i="1"/>
  <c r="Q1252" i="1"/>
  <c r="R1251" i="1"/>
  <c r="Q1251" i="1"/>
  <c r="R1250" i="1"/>
  <c r="Q1250" i="1"/>
  <c r="R1249" i="1"/>
  <c r="Q1249" i="1"/>
  <c r="R1248" i="1"/>
  <c r="Q1248" i="1"/>
  <c r="R1247" i="1"/>
  <c r="Q1247" i="1"/>
  <c r="R1246" i="1"/>
  <c r="Q1246" i="1"/>
  <c r="R1245" i="1"/>
  <c r="Q1245" i="1"/>
  <c r="R1244" i="1"/>
  <c r="Q1244" i="1"/>
  <c r="R1243" i="1"/>
  <c r="Q1243" i="1"/>
  <c r="R1242" i="1"/>
  <c r="Q1242" i="1"/>
  <c r="R1241" i="1"/>
  <c r="Q1241" i="1"/>
  <c r="R1240" i="1"/>
  <c r="Q1240" i="1"/>
  <c r="R1239" i="1"/>
  <c r="Q1239" i="1"/>
  <c r="R1238" i="1"/>
  <c r="Q1238" i="1"/>
  <c r="R1237" i="1"/>
  <c r="Q1237" i="1"/>
  <c r="R1236" i="1"/>
  <c r="Q1236" i="1"/>
  <c r="R1235" i="1"/>
  <c r="Q1235" i="1"/>
  <c r="R1234" i="1"/>
  <c r="Q1234" i="1"/>
  <c r="R1233" i="1"/>
  <c r="Q1233" i="1"/>
  <c r="R1232" i="1"/>
  <c r="Q1232" i="1"/>
  <c r="R1231" i="1"/>
  <c r="Q1231" i="1"/>
  <c r="R1230" i="1"/>
  <c r="Q1230" i="1"/>
  <c r="R1229" i="1"/>
  <c r="Q1229" i="1"/>
  <c r="R1228" i="1"/>
  <c r="Q1228" i="1"/>
  <c r="R1227" i="1"/>
  <c r="Q1227" i="1"/>
  <c r="R1226" i="1"/>
  <c r="Q1226" i="1"/>
  <c r="R1225" i="1"/>
  <c r="Q1225" i="1"/>
  <c r="R1224" i="1"/>
  <c r="Q1224" i="1"/>
  <c r="R1223" i="1"/>
  <c r="Q1223" i="1"/>
  <c r="R1222" i="1"/>
  <c r="Q1222" i="1"/>
  <c r="R1221" i="1"/>
  <c r="Q1221" i="1"/>
  <c r="R1220" i="1"/>
  <c r="Q1220" i="1"/>
  <c r="R1219" i="1"/>
  <c r="Q1219" i="1"/>
  <c r="R1218" i="1"/>
  <c r="Q1218" i="1"/>
  <c r="R1217" i="1"/>
  <c r="Q1217" i="1"/>
  <c r="R1216" i="1"/>
  <c r="Q1216" i="1"/>
  <c r="R1215" i="1"/>
  <c r="Q1215" i="1"/>
  <c r="R1214" i="1"/>
  <c r="Q1214" i="1"/>
  <c r="R1213" i="1"/>
  <c r="Q1213" i="1"/>
  <c r="R1212" i="1"/>
  <c r="Q1212" i="1"/>
  <c r="R1211" i="1"/>
  <c r="Q1211" i="1"/>
  <c r="R1210" i="1"/>
  <c r="Q1210" i="1"/>
  <c r="R1209" i="1"/>
  <c r="Q1209" i="1"/>
  <c r="R1208" i="1"/>
  <c r="Q1208" i="1"/>
  <c r="R1207" i="1"/>
  <c r="Q1207" i="1"/>
  <c r="R1206" i="1"/>
  <c r="Q1206" i="1"/>
  <c r="R1205" i="1"/>
  <c r="Q1205" i="1"/>
  <c r="R1204" i="1"/>
  <c r="Q1204" i="1"/>
  <c r="R1203" i="1"/>
  <c r="Q1203" i="1"/>
  <c r="R1202" i="1"/>
  <c r="Q1202" i="1"/>
  <c r="R1201" i="1"/>
  <c r="Q1201" i="1"/>
  <c r="R1200" i="1"/>
  <c r="Q1200" i="1"/>
  <c r="R1199" i="1"/>
  <c r="Q1199" i="1"/>
  <c r="R1198" i="1"/>
  <c r="Q1198" i="1"/>
  <c r="R1197" i="1"/>
  <c r="Q1197" i="1"/>
  <c r="R1196" i="1"/>
  <c r="Q1196" i="1"/>
  <c r="R1195" i="1"/>
  <c r="Q1195" i="1"/>
  <c r="R1194" i="1"/>
  <c r="Q1194" i="1"/>
  <c r="R1193" i="1"/>
  <c r="Q1193" i="1"/>
  <c r="R1192" i="1"/>
  <c r="Q1192" i="1"/>
  <c r="R1191" i="1"/>
  <c r="Q1191" i="1"/>
  <c r="R1190" i="1"/>
  <c r="Q1190" i="1"/>
  <c r="R1189" i="1"/>
  <c r="Q1189" i="1"/>
  <c r="R1188" i="1"/>
  <c r="Q1188" i="1"/>
  <c r="R1187" i="1"/>
  <c r="Q1187" i="1"/>
  <c r="R1186" i="1"/>
  <c r="Q1186" i="1"/>
  <c r="R1185" i="1"/>
  <c r="Q1185" i="1"/>
  <c r="R1184" i="1"/>
  <c r="Q1184" i="1"/>
  <c r="R1183" i="1"/>
  <c r="Q1183" i="1"/>
  <c r="R1182" i="1"/>
  <c r="Q1182" i="1"/>
  <c r="R1181" i="1"/>
  <c r="Q1181" i="1"/>
  <c r="R1180" i="1"/>
  <c r="Q1180" i="1"/>
  <c r="R1179" i="1"/>
  <c r="Q1179" i="1"/>
  <c r="R1178" i="1"/>
  <c r="Q1178" i="1"/>
  <c r="R1177" i="1"/>
  <c r="Q1177" i="1"/>
  <c r="R1176" i="1"/>
  <c r="Q1176" i="1"/>
  <c r="R1175" i="1"/>
  <c r="Q1175" i="1"/>
  <c r="R1174" i="1"/>
  <c r="Q1174" i="1"/>
  <c r="R1173" i="1"/>
  <c r="Q1173" i="1"/>
  <c r="R1172" i="1"/>
  <c r="Q1172" i="1"/>
  <c r="R1171" i="1"/>
  <c r="Q1171" i="1"/>
  <c r="R1170" i="1"/>
  <c r="Q1170" i="1"/>
  <c r="R1169" i="1"/>
  <c r="Q1169" i="1"/>
  <c r="R1168" i="1"/>
  <c r="Q1168" i="1"/>
  <c r="R1167" i="1"/>
  <c r="Q1167" i="1"/>
  <c r="R1166" i="1"/>
  <c r="Q1166" i="1"/>
  <c r="R1165" i="1"/>
  <c r="Q1165" i="1"/>
  <c r="R1164" i="1"/>
  <c r="Q1164" i="1"/>
  <c r="R1163" i="1"/>
  <c r="Q1163" i="1"/>
  <c r="R1162" i="1"/>
  <c r="Q1162" i="1"/>
  <c r="R1161" i="1"/>
  <c r="Q1161" i="1"/>
  <c r="R1160" i="1"/>
  <c r="Q1160" i="1"/>
  <c r="R1159" i="1"/>
  <c r="Q1159" i="1"/>
  <c r="R1158" i="1"/>
  <c r="Q1158" i="1"/>
  <c r="R1157" i="1"/>
  <c r="Q1157" i="1"/>
  <c r="R1156" i="1"/>
  <c r="Q1156" i="1"/>
  <c r="R1155" i="1"/>
  <c r="Q1155" i="1"/>
  <c r="R1154" i="1"/>
  <c r="Q1154" i="1"/>
  <c r="R1153" i="1"/>
  <c r="Q1153" i="1"/>
  <c r="R1152" i="1"/>
  <c r="Q1152" i="1"/>
  <c r="R1151" i="1"/>
  <c r="Q1151" i="1"/>
  <c r="R1150" i="1"/>
  <c r="Q1150" i="1"/>
  <c r="R1149" i="1"/>
  <c r="Q1149" i="1"/>
  <c r="R1148" i="1"/>
  <c r="Q1148" i="1"/>
  <c r="R1147" i="1"/>
  <c r="Q1147" i="1"/>
  <c r="R1146" i="1"/>
  <c r="Q1146" i="1"/>
  <c r="R1145" i="1"/>
  <c r="Q1145" i="1"/>
  <c r="R1144" i="1"/>
  <c r="Q1144" i="1"/>
  <c r="R1143" i="1"/>
  <c r="Q1143" i="1"/>
  <c r="R1142" i="1"/>
  <c r="Q1142" i="1"/>
  <c r="R1141" i="1"/>
  <c r="Q1141" i="1"/>
  <c r="R1140" i="1"/>
  <c r="Q1140" i="1"/>
  <c r="R1139" i="1"/>
  <c r="Q1139" i="1"/>
  <c r="R1138" i="1"/>
  <c r="Q1138" i="1"/>
  <c r="R1137" i="1"/>
  <c r="Q1137" i="1"/>
  <c r="R1136" i="1"/>
  <c r="Q1136" i="1"/>
  <c r="R1135" i="1"/>
  <c r="Q1135" i="1"/>
  <c r="R1134" i="1"/>
  <c r="Q1134" i="1"/>
  <c r="R1133" i="1"/>
  <c r="Q1133" i="1"/>
  <c r="R1132" i="1"/>
  <c r="Q1132" i="1"/>
  <c r="R1131" i="1"/>
  <c r="Q1131" i="1"/>
  <c r="R1130" i="1"/>
  <c r="Q1130" i="1"/>
  <c r="R1129" i="1"/>
  <c r="Q1129" i="1"/>
  <c r="R1128" i="1"/>
  <c r="Q1128" i="1"/>
  <c r="R1127" i="1"/>
  <c r="Q1127" i="1"/>
  <c r="R1126" i="1"/>
  <c r="Q1126" i="1"/>
  <c r="R1125" i="1"/>
  <c r="Q1125" i="1"/>
  <c r="R1124" i="1"/>
  <c r="Q1124" i="1"/>
  <c r="R1123" i="1"/>
  <c r="Q1123" i="1"/>
  <c r="R1122" i="1"/>
  <c r="Q1122" i="1"/>
  <c r="R1121" i="1"/>
  <c r="Q1121" i="1"/>
  <c r="R1120" i="1"/>
  <c r="Q1120" i="1"/>
  <c r="R1119" i="1"/>
  <c r="Q1119" i="1"/>
  <c r="R1118" i="1"/>
  <c r="Q1118" i="1"/>
  <c r="R1117" i="1"/>
  <c r="Q1117" i="1"/>
  <c r="R1116" i="1"/>
  <c r="Q1116" i="1"/>
  <c r="R1115" i="1"/>
  <c r="Q1115" i="1"/>
  <c r="R1114" i="1"/>
  <c r="Q1114" i="1"/>
  <c r="R1113" i="1"/>
  <c r="Q1113" i="1"/>
  <c r="R1112" i="1"/>
  <c r="Q1112" i="1"/>
  <c r="R1111" i="1"/>
  <c r="Q1111" i="1"/>
  <c r="R1110" i="1"/>
  <c r="Q1110" i="1"/>
  <c r="R1109" i="1"/>
  <c r="Q1109" i="1"/>
  <c r="R1108" i="1"/>
  <c r="Q1108" i="1"/>
  <c r="R1107" i="1"/>
  <c r="Q1107" i="1"/>
  <c r="R1106" i="1"/>
  <c r="Q1106" i="1"/>
  <c r="R1105" i="1"/>
  <c r="Q1105" i="1"/>
  <c r="R1104" i="1"/>
  <c r="Q1104" i="1"/>
  <c r="R1103" i="1"/>
  <c r="Q1103" i="1"/>
  <c r="R1102" i="1"/>
  <c r="Q1102" i="1"/>
  <c r="R1101" i="1"/>
  <c r="Q1101" i="1"/>
  <c r="R1100" i="1"/>
  <c r="Q1100" i="1"/>
  <c r="R1099" i="1"/>
  <c r="Q1099" i="1"/>
  <c r="R1098" i="1"/>
  <c r="Q1098" i="1"/>
  <c r="R1097" i="1"/>
  <c r="Q1097" i="1"/>
  <c r="R1096" i="1"/>
  <c r="Q1096" i="1"/>
  <c r="R1095" i="1"/>
  <c r="Q1095" i="1"/>
  <c r="R1094" i="1"/>
  <c r="Q1094" i="1"/>
  <c r="R1093" i="1"/>
  <c r="Q1093" i="1"/>
  <c r="R1092" i="1"/>
  <c r="Q1092" i="1"/>
  <c r="R1091" i="1"/>
  <c r="Q1091" i="1"/>
  <c r="R1090" i="1"/>
  <c r="Q1090" i="1"/>
  <c r="R1089" i="1"/>
  <c r="Q1089" i="1"/>
  <c r="R1088" i="1"/>
  <c r="Q1088" i="1"/>
  <c r="R1087" i="1"/>
  <c r="Q1087" i="1"/>
  <c r="R1086" i="1"/>
  <c r="Q1086" i="1"/>
  <c r="R1085" i="1"/>
  <c r="Q1085" i="1"/>
  <c r="R1084" i="1"/>
  <c r="Q1084" i="1"/>
  <c r="R1083" i="1"/>
  <c r="Q1083" i="1"/>
  <c r="R1082" i="1"/>
  <c r="Q1082" i="1"/>
  <c r="R1081" i="1"/>
  <c r="Q1081" i="1"/>
  <c r="R1080" i="1"/>
  <c r="Q1080" i="1"/>
  <c r="R1079" i="1"/>
  <c r="Q1079" i="1"/>
  <c r="R1078" i="1"/>
  <c r="Q1078" i="1"/>
  <c r="R1077" i="1"/>
  <c r="Q1077" i="1"/>
  <c r="R1076" i="1"/>
  <c r="Q1076" i="1"/>
  <c r="R1075" i="1"/>
  <c r="Q1075" i="1"/>
  <c r="R1074" i="1"/>
  <c r="Q1074" i="1"/>
  <c r="R1073" i="1"/>
  <c r="Q1073" i="1"/>
  <c r="R1072" i="1"/>
  <c r="Q1072" i="1"/>
  <c r="R1071" i="1"/>
  <c r="Q1071" i="1"/>
  <c r="R1070" i="1"/>
  <c r="Q1070" i="1"/>
  <c r="R1069" i="1"/>
  <c r="Q1069" i="1"/>
  <c r="R1068" i="1"/>
  <c r="Q1068" i="1"/>
  <c r="R1067" i="1"/>
  <c r="Q1067" i="1"/>
  <c r="R1066" i="1"/>
  <c r="Q1066" i="1"/>
  <c r="R1065" i="1"/>
  <c r="Q1065" i="1"/>
  <c r="R1064" i="1"/>
  <c r="Q1064" i="1"/>
  <c r="R1063" i="1"/>
  <c r="Q1063" i="1"/>
  <c r="R1062" i="1"/>
  <c r="Q1062" i="1"/>
  <c r="R1061" i="1"/>
  <c r="Q1061" i="1"/>
  <c r="R1060" i="1"/>
  <c r="Q1060" i="1"/>
  <c r="R1059" i="1"/>
  <c r="Q1059" i="1"/>
  <c r="R1058" i="1"/>
  <c r="Q1058" i="1"/>
  <c r="R1057" i="1"/>
  <c r="Q1057" i="1"/>
  <c r="R1056" i="1"/>
  <c r="Q1056" i="1"/>
  <c r="R1055" i="1"/>
  <c r="Q1055" i="1"/>
  <c r="R1054" i="1"/>
  <c r="Q1054" i="1"/>
  <c r="R1053" i="1"/>
  <c r="Q1053" i="1"/>
  <c r="R1052" i="1"/>
  <c r="Q1052" i="1"/>
  <c r="R1051" i="1"/>
  <c r="Q1051" i="1"/>
  <c r="R1050" i="1"/>
  <c r="Q1050" i="1"/>
  <c r="R1049" i="1"/>
  <c r="Q1049" i="1"/>
  <c r="R1048" i="1"/>
  <c r="Q1048" i="1"/>
  <c r="R1047" i="1"/>
  <c r="Q1047" i="1"/>
  <c r="R1046" i="1"/>
  <c r="Q1046" i="1"/>
  <c r="R1045" i="1"/>
  <c r="Q1045" i="1"/>
  <c r="R1044" i="1"/>
  <c r="Q1044" i="1"/>
  <c r="R1043" i="1"/>
  <c r="Q1043" i="1"/>
  <c r="R1042" i="1"/>
  <c r="Q1042" i="1"/>
  <c r="R1041" i="1"/>
  <c r="Q1041" i="1"/>
  <c r="R1040" i="1"/>
  <c r="Q1040" i="1"/>
  <c r="R1039" i="1"/>
  <c r="Q1039" i="1"/>
  <c r="R1038" i="1"/>
  <c r="Q1038" i="1"/>
  <c r="R1037" i="1"/>
  <c r="Q1037" i="1"/>
  <c r="R1036" i="1"/>
  <c r="Q1036" i="1"/>
  <c r="R1035" i="1"/>
  <c r="Q1035" i="1"/>
  <c r="R1034" i="1"/>
  <c r="Q1034" i="1"/>
  <c r="R1033" i="1"/>
  <c r="Q1033" i="1"/>
  <c r="R1032" i="1"/>
  <c r="Q1032" i="1"/>
  <c r="R1031" i="1"/>
  <c r="Q1031" i="1"/>
  <c r="R1030" i="1"/>
  <c r="Q1030" i="1"/>
  <c r="R1029" i="1"/>
  <c r="Q1029" i="1"/>
  <c r="R1028" i="1"/>
  <c r="Q1028" i="1"/>
  <c r="R1027" i="1"/>
  <c r="Q1027" i="1"/>
  <c r="R1026" i="1"/>
  <c r="Q1026" i="1"/>
  <c r="R1025" i="1"/>
  <c r="Q1025" i="1"/>
  <c r="R1024" i="1"/>
  <c r="Q1024" i="1"/>
  <c r="R1023" i="1"/>
  <c r="Q1023" i="1"/>
  <c r="R1022" i="1"/>
  <c r="Q1022" i="1"/>
  <c r="R1021" i="1"/>
  <c r="Q1021" i="1"/>
  <c r="R1020" i="1"/>
  <c r="Q1020" i="1"/>
  <c r="R1019" i="1"/>
  <c r="Q1019" i="1"/>
  <c r="R1018" i="1"/>
  <c r="Q1018" i="1"/>
  <c r="R1017" i="1"/>
  <c r="Q1017" i="1"/>
  <c r="R1016" i="1"/>
  <c r="Q1016" i="1"/>
  <c r="R1015" i="1"/>
  <c r="Q1015" i="1"/>
  <c r="R1014" i="1"/>
  <c r="Q1014" i="1"/>
  <c r="R1013" i="1"/>
  <c r="Q1013" i="1"/>
  <c r="R1012" i="1"/>
  <c r="Q1012" i="1"/>
  <c r="R1011" i="1"/>
  <c r="Q1011" i="1"/>
  <c r="R1010" i="1"/>
  <c r="Q1010" i="1"/>
  <c r="R1009" i="1"/>
  <c r="Q1009" i="1"/>
  <c r="R1008" i="1"/>
  <c r="Q1008" i="1"/>
  <c r="R1007" i="1"/>
  <c r="Q1007" i="1"/>
  <c r="R1006" i="1"/>
  <c r="Q1006" i="1"/>
  <c r="R1005" i="1"/>
  <c r="Q1005" i="1"/>
  <c r="R1004" i="1"/>
  <c r="Q1004" i="1"/>
  <c r="R1003" i="1"/>
  <c r="Q1003" i="1"/>
  <c r="R1002" i="1"/>
  <c r="Q1002" i="1"/>
  <c r="R1001" i="1"/>
  <c r="Q1001" i="1"/>
  <c r="R1000" i="1"/>
  <c r="Q1000" i="1"/>
  <c r="R999" i="1"/>
  <c r="Q999" i="1"/>
  <c r="R998" i="1"/>
  <c r="Q998" i="1"/>
  <c r="R997" i="1"/>
  <c r="Q997" i="1"/>
  <c r="R996" i="1"/>
  <c r="Q996" i="1"/>
  <c r="R995" i="1"/>
  <c r="Q995" i="1"/>
  <c r="R994" i="1"/>
  <c r="Q994" i="1"/>
  <c r="R993" i="1"/>
  <c r="Q993" i="1"/>
  <c r="R992" i="1"/>
  <c r="Q992" i="1"/>
  <c r="R991" i="1"/>
  <c r="Q991" i="1"/>
  <c r="R990" i="1"/>
  <c r="Q990" i="1"/>
  <c r="R989" i="1"/>
  <c r="Q989" i="1"/>
  <c r="R988" i="1"/>
  <c r="Q988" i="1"/>
  <c r="R987" i="1"/>
  <c r="Q987" i="1"/>
  <c r="R986" i="1"/>
  <c r="Q986" i="1"/>
  <c r="R985" i="1"/>
  <c r="Q985" i="1"/>
  <c r="R984" i="1"/>
  <c r="Q984" i="1"/>
  <c r="R983" i="1"/>
  <c r="Q983" i="1"/>
  <c r="R982" i="1"/>
  <c r="Q982" i="1"/>
  <c r="R981" i="1"/>
  <c r="Q981" i="1"/>
  <c r="R980" i="1"/>
  <c r="Q980" i="1"/>
  <c r="R979" i="1"/>
  <c r="Q979" i="1"/>
  <c r="R978" i="1"/>
  <c r="Q978" i="1"/>
  <c r="R977" i="1"/>
  <c r="Q977" i="1"/>
  <c r="R976" i="1"/>
  <c r="Q976" i="1"/>
  <c r="R975" i="1"/>
  <c r="Q975" i="1"/>
  <c r="R974" i="1"/>
  <c r="Q974" i="1"/>
  <c r="R973" i="1"/>
  <c r="Q973" i="1"/>
  <c r="R972" i="1"/>
  <c r="Q972" i="1"/>
  <c r="R971" i="1"/>
  <c r="Q971" i="1"/>
  <c r="R970" i="1"/>
  <c r="Q970" i="1"/>
  <c r="R969" i="1"/>
  <c r="Q969" i="1"/>
  <c r="R968" i="1"/>
  <c r="Q968" i="1"/>
  <c r="R967" i="1"/>
  <c r="Q967" i="1"/>
  <c r="R966" i="1"/>
  <c r="Q966" i="1"/>
  <c r="R965" i="1"/>
  <c r="Q965" i="1"/>
  <c r="R964" i="1"/>
  <c r="Q964" i="1"/>
  <c r="R963" i="1"/>
  <c r="Q963" i="1"/>
  <c r="R962" i="1"/>
  <c r="Q962" i="1"/>
  <c r="R961" i="1"/>
  <c r="Q961" i="1"/>
  <c r="R960" i="1"/>
  <c r="Q960" i="1"/>
  <c r="R959" i="1"/>
  <c r="Q959" i="1"/>
  <c r="R958" i="1"/>
  <c r="Q958" i="1"/>
  <c r="R957" i="1"/>
  <c r="Q957" i="1"/>
  <c r="R956" i="1"/>
  <c r="Q956" i="1"/>
  <c r="R955" i="1"/>
  <c r="Q955" i="1"/>
  <c r="R954" i="1"/>
  <c r="Q954" i="1"/>
  <c r="R953" i="1"/>
  <c r="Q953" i="1"/>
  <c r="R952" i="1"/>
  <c r="Q952" i="1"/>
  <c r="R951" i="1"/>
  <c r="Q951" i="1"/>
  <c r="R950" i="1"/>
  <c r="Q950" i="1"/>
  <c r="R949" i="1"/>
  <c r="Q949" i="1"/>
  <c r="R948" i="1"/>
  <c r="Q948" i="1"/>
  <c r="R947" i="1"/>
  <c r="Q947" i="1"/>
  <c r="R946" i="1"/>
  <c r="Q946" i="1"/>
  <c r="R945" i="1"/>
  <c r="Q945" i="1"/>
  <c r="R944" i="1"/>
  <c r="Q944" i="1"/>
  <c r="R943" i="1"/>
  <c r="Q943" i="1"/>
  <c r="R942" i="1"/>
  <c r="Q942" i="1"/>
  <c r="R941" i="1"/>
  <c r="Q941" i="1"/>
  <c r="R940" i="1"/>
  <c r="Q940" i="1"/>
  <c r="R939" i="1"/>
  <c r="Q939" i="1"/>
  <c r="R938" i="1"/>
  <c r="Q938" i="1"/>
  <c r="R937" i="1"/>
  <c r="Q937" i="1"/>
  <c r="R936" i="1"/>
  <c r="Q936" i="1"/>
  <c r="R935" i="1"/>
  <c r="Q935" i="1"/>
  <c r="R934" i="1"/>
  <c r="Q934" i="1"/>
  <c r="R933" i="1"/>
  <c r="Q933" i="1"/>
  <c r="R932" i="1"/>
  <c r="Q932" i="1"/>
  <c r="R931" i="1"/>
  <c r="Q931" i="1"/>
  <c r="R930" i="1"/>
  <c r="Q930" i="1"/>
  <c r="R929" i="1"/>
  <c r="Q929" i="1"/>
  <c r="R928" i="1"/>
  <c r="Q928" i="1"/>
  <c r="R927" i="1"/>
  <c r="Q927" i="1"/>
  <c r="R926" i="1"/>
  <c r="Q926" i="1"/>
  <c r="R925" i="1"/>
  <c r="Q925" i="1"/>
  <c r="R924" i="1"/>
  <c r="Q924" i="1"/>
  <c r="R923" i="1"/>
  <c r="Q923" i="1"/>
  <c r="R922" i="1"/>
  <c r="Q922" i="1"/>
  <c r="R921" i="1"/>
  <c r="Q921" i="1"/>
  <c r="R920" i="1"/>
  <c r="Q920" i="1"/>
  <c r="R919" i="1"/>
  <c r="Q919" i="1"/>
  <c r="R918" i="1"/>
  <c r="Q918" i="1"/>
  <c r="R917" i="1"/>
  <c r="Q917" i="1"/>
  <c r="R916" i="1"/>
  <c r="Q916" i="1"/>
  <c r="R915" i="1"/>
  <c r="Q915" i="1"/>
  <c r="R914" i="1"/>
  <c r="Q914" i="1"/>
  <c r="R913" i="1"/>
  <c r="Q913" i="1"/>
  <c r="R912" i="1"/>
  <c r="Q912" i="1"/>
  <c r="R911" i="1"/>
  <c r="Q911" i="1"/>
  <c r="R910" i="1"/>
  <c r="Q910" i="1"/>
  <c r="R909" i="1"/>
  <c r="Q909" i="1"/>
  <c r="R908" i="1"/>
  <c r="Q908" i="1"/>
  <c r="R907" i="1"/>
  <c r="Q907" i="1"/>
  <c r="R906" i="1"/>
  <c r="Q906" i="1"/>
  <c r="R905" i="1"/>
  <c r="Q905" i="1"/>
  <c r="R904" i="1"/>
  <c r="Q904" i="1"/>
  <c r="R903" i="1"/>
  <c r="Q903" i="1"/>
  <c r="R902" i="1"/>
  <c r="Q902" i="1"/>
  <c r="R901" i="1"/>
  <c r="Q901" i="1"/>
  <c r="R900" i="1"/>
  <c r="Q900" i="1"/>
  <c r="R899" i="1"/>
  <c r="Q899" i="1"/>
  <c r="R898" i="1"/>
  <c r="Q898" i="1"/>
  <c r="R897" i="1"/>
  <c r="Q897" i="1"/>
  <c r="R896" i="1"/>
  <c r="Q896" i="1"/>
  <c r="R895" i="1"/>
  <c r="Q895" i="1"/>
  <c r="R894" i="1"/>
  <c r="Q894" i="1"/>
  <c r="R893" i="1"/>
  <c r="Q893" i="1"/>
  <c r="R892" i="1"/>
  <c r="Q892" i="1"/>
  <c r="R891" i="1"/>
  <c r="Q891" i="1"/>
  <c r="R890" i="1"/>
  <c r="Q890" i="1"/>
  <c r="R889" i="1"/>
  <c r="Q889" i="1"/>
  <c r="R888" i="1"/>
  <c r="Q888" i="1"/>
  <c r="R887" i="1"/>
  <c r="Q887" i="1"/>
  <c r="R886" i="1"/>
  <c r="Q886" i="1"/>
  <c r="R885" i="1"/>
  <c r="Q885" i="1"/>
  <c r="R884" i="1"/>
  <c r="Q884" i="1"/>
  <c r="R883" i="1"/>
  <c r="Q883" i="1"/>
  <c r="R882" i="1"/>
  <c r="Q882" i="1"/>
  <c r="R881" i="1"/>
  <c r="Q881" i="1"/>
  <c r="R880" i="1"/>
  <c r="Q880" i="1"/>
  <c r="R879" i="1"/>
  <c r="Q879" i="1"/>
  <c r="R878" i="1"/>
  <c r="Q878" i="1"/>
  <c r="R877" i="1"/>
  <c r="Q877" i="1"/>
  <c r="R876" i="1"/>
  <c r="Q876" i="1"/>
  <c r="R875" i="1"/>
  <c r="Q875" i="1"/>
  <c r="R874" i="1"/>
  <c r="Q874" i="1"/>
  <c r="R873" i="1"/>
  <c r="Q873" i="1"/>
  <c r="R872" i="1"/>
  <c r="Q872" i="1"/>
  <c r="R871" i="1"/>
  <c r="Q871" i="1"/>
  <c r="R870" i="1"/>
  <c r="Q870" i="1"/>
  <c r="R869" i="1"/>
  <c r="Q869" i="1"/>
  <c r="R868" i="1"/>
  <c r="Q868" i="1"/>
  <c r="R867" i="1"/>
  <c r="Q867" i="1"/>
  <c r="R866" i="1"/>
  <c r="Q866" i="1"/>
  <c r="R865" i="1"/>
  <c r="Q865" i="1"/>
  <c r="R864" i="1"/>
  <c r="Q864" i="1"/>
  <c r="R863" i="1"/>
  <c r="Q863" i="1"/>
  <c r="R862" i="1"/>
  <c r="Q862" i="1"/>
  <c r="R861" i="1"/>
  <c r="Q861" i="1"/>
  <c r="R860" i="1"/>
  <c r="Q860" i="1"/>
  <c r="R859" i="1"/>
  <c r="Q859" i="1"/>
  <c r="R858" i="1"/>
  <c r="Q858" i="1"/>
  <c r="R857" i="1"/>
  <c r="Q857" i="1"/>
  <c r="R856" i="1"/>
  <c r="Q856" i="1"/>
  <c r="R855" i="1"/>
  <c r="Q855" i="1"/>
  <c r="R854" i="1"/>
  <c r="Q854" i="1"/>
  <c r="R853" i="1"/>
  <c r="Q853" i="1"/>
  <c r="R852" i="1"/>
  <c r="Q852" i="1"/>
  <c r="R851" i="1"/>
  <c r="Q851" i="1"/>
  <c r="R850" i="1"/>
  <c r="Q850" i="1"/>
  <c r="R849" i="1"/>
  <c r="Q849" i="1"/>
  <c r="R848" i="1"/>
  <c r="Q848" i="1"/>
  <c r="R847" i="1"/>
  <c r="Q847" i="1"/>
  <c r="R846" i="1"/>
  <c r="Q846" i="1"/>
  <c r="R845" i="1"/>
  <c r="Q845" i="1"/>
  <c r="R844" i="1"/>
  <c r="Q844" i="1"/>
  <c r="R843" i="1"/>
  <c r="Q843" i="1"/>
  <c r="R842" i="1"/>
  <c r="Q842" i="1"/>
  <c r="R841" i="1"/>
  <c r="Q841" i="1"/>
  <c r="R840" i="1"/>
  <c r="Q840" i="1"/>
  <c r="R839" i="1"/>
  <c r="Q839" i="1"/>
  <c r="R838" i="1"/>
  <c r="Q838" i="1"/>
  <c r="R837" i="1"/>
  <c r="Q837" i="1"/>
  <c r="R836" i="1"/>
  <c r="Q836" i="1"/>
  <c r="R835" i="1"/>
  <c r="Q835" i="1"/>
  <c r="R834" i="1"/>
  <c r="Q834" i="1"/>
  <c r="R833" i="1"/>
  <c r="Q833" i="1"/>
  <c r="R832" i="1"/>
  <c r="Q832" i="1"/>
  <c r="R831" i="1"/>
  <c r="Q831" i="1"/>
  <c r="R830" i="1"/>
  <c r="Q830" i="1"/>
  <c r="R829" i="1"/>
  <c r="Q829" i="1"/>
  <c r="R828" i="1"/>
  <c r="Q828" i="1"/>
  <c r="R827" i="1"/>
  <c r="Q827" i="1"/>
  <c r="R826" i="1"/>
  <c r="Q826" i="1"/>
  <c r="R825" i="1"/>
  <c r="Q825" i="1"/>
  <c r="R824" i="1"/>
  <c r="Q824" i="1"/>
  <c r="R823" i="1"/>
  <c r="Q823" i="1"/>
  <c r="R822" i="1"/>
  <c r="Q822" i="1"/>
  <c r="R821" i="1"/>
  <c r="Q821" i="1"/>
  <c r="R820" i="1"/>
  <c r="Q820" i="1"/>
  <c r="R819" i="1"/>
  <c r="Q819" i="1"/>
  <c r="R818" i="1"/>
  <c r="Q818" i="1"/>
  <c r="R817" i="1"/>
  <c r="Q817" i="1"/>
  <c r="R816" i="1"/>
  <c r="Q816" i="1"/>
  <c r="R815" i="1"/>
  <c r="Q815" i="1"/>
  <c r="R814" i="1"/>
  <c r="Q814" i="1"/>
  <c r="R813" i="1"/>
  <c r="Q813" i="1"/>
  <c r="R812" i="1"/>
  <c r="Q812" i="1"/>
  <c r="R811" i="1"/>
  <c r="Q811" i="1"/>
  <c r="R810" i="1"/>
  <c r="Q810" i="1"/>
  <c r="R809" i="1"/>
  <c r="Q809" i="1"/>
  <c r="R808" i="1"/>
  <c r="Q808" i="1"/>
  <c r="R807" i="1"/>
  <c r="Q807" i="1"/>
  <c r="R806" i="1"/>
  <c r="Q806" i="1"/>
  <c r="R805" i="1"/>
  <c r="Q805" i="1"/>
  <c r="R804" i="1"/>
  <c r="Q804" i="1"/>
  <c r="R803" i="1"/>
  <c r="Q803" i="1"/>
  <c r="R802" i="1"/>
  <c r="Q802" i="1"/>
  <c r="R801" i="1"/>
  <c r="Q801" i="1"/>
  <c r="R800" i="1"/>
  <c r="Q800" i="1"/>
  <c r="R799" i="1"/>
  <c r="Q799" i="1"/>
  <c r="R798" i="1"/>
  <c r="Q798" i="1"/>
  <c r="R797" i="1"/>
  <c r="Q797" i="1"/>
  <c r="R796" i="1"/>
  <c r="Q796" i="1"/>
  <c r="R795" i="1"/>
  <c r="Q795" i="1"/>
  <c r="R794" i="1"/>
  <c r="Q794" i="1"/>
  <c r="R793" i="1"/>
  <c r="Q793" i="1"/>
  <c r="R792" i="1"/>
  <c r="Q792" i="1"/>
  <c r="R791" i="1"/>
  <c r="Q791" i="1"/>
  <c r="R790" i="1"/>
  <c r="Q790" i="1"/>
  <c r="R789" i="1"/>
  <c r="Q789" i="1"/>
  <c r="R788" i="1"/>
  <c r="Q788" i="1"/>
  <c r="R787" i="1"/>
  <c r="Q787" i="1"/>
  <c r="R786" i="1"/>
  <c r="Q786" i="1"/>
  <c r="R785" i="1"/>
  <c r="Q785" i="1"/>
  <c r="R784" i="1"/>
  <c r="Q784" i="1"/>
  <c r="R783" i="1"/>
  <c r="Q783" i="1"/>
  <c r="R782" i="1"/>
  <c r="Q782" i="1"/>
  <c r="R781" i="1"/>
  <c r="Q781" i="1"/>
  <c r="R780" i="1"/>
  <c r="Q780" i="1"/>
  <c r="R779" i="1"/>
  <c r="Q779" i="1"/>
  <c r="R778" i="1"/>
  <c r="Q778" i="1"/>
  <c r="R777" i="1"/>
  <c r="Q777" i="1"/>
  <c r="R776" i="1"/>
  <c r="Q776" i="1"/>
  <c r="R775" i="1"/>
  <c r="Q775" i="1"/>
  <c r="R774" i="1"/>
  <c r="Q774" i="1"/>
  <c r="R773" i="1"/>
  <c r="Q773" i="1"/>
  <c r="R772" i="1"/>
  <c r="Q772" i="1"/>
  <c r="R771" i="1"/>
  <c r="Q771" i="1"/>
  <c r="R770" i="1"/>
  <c r="Q770" i="1"/>
  <c r="R769" i="1"/>
  <c r="Q769" i="1"/>
  <c r="R768" i="1"/>
  <c r="Q768" i="1"/>
  <c r="R767" i="1"/>
  <c r="Q767" i="1"/>
  <c r="R766" i="1"/>
  <c r="Q766" i="1"/>
  <c r="R765" i="1"/>
  <c r="Q765" i="1"/>
  <c r="R764" i="1"/>
  <c r="Q764" i="1"/>
  <c r="R763" i="1"/>
  <c r="Q763" i="1"/>
  <c r="R762" i="1"/>
  <c r="Q762" i="1"/>
  <c r="R761" i="1"/>
  <c r="Q761" i="1"/>
  <c r="R760" i="1"/>
  <c r="Q760" i="1"/>
  <c r="R759" i="1"/>
  <c r="Q759" i="1"/>
  <c r="R758" i="1"/>
  <c r="Q758" i="1"/>
  <c r="R757" i="1"/>
  <c r="Q757" i="1"/>
  <c r="R756" i="1"/>
  <c r="Q756" i="1"/>
  <c r="R755" i="1"/>
  <c r="Q755" i="1"/>
  <c r="R754" i="1"/>
  <c r="Q754" i="1"/>
  <c r="R753" i="1"/>
  <c r="Q753" i="1"/>
  <c r="R752" i="1"/>
  <c r="Q752" i="1"/>
  <c r="R751" i="1"/>
  <c r="Q751" i="1"/>
  <c r="R750" i="1"/>
  <c r="Q750" i="1"/>
  <c r="R749" i="1"/>
  <c r="Q749" i="1"/>
  <c r="R748" i="1"/>
  <c r="Q748" i="1"/>
  <c r="R747" i="1"/>
  <c r="Q747" i="1"/>
  <c r="R746" i="1"/>
  <c r="Q746" i="1"/>
  <c r="R745" i="1"/>
  <c r="Q745" i="1"/>
  <c r="R744" i="1"/>
  <c r="Q744" i="1"/>
  <c r="R743" i="1"/>
  <c r="Q743" i="1"/>
  <c r="R742" i="1"/>
  <c r="Q742" i="1"/>
  <c r="R741" i="1"/>
  <c r="Q741" i="1"/>
  <c r="R740" i="1"/>
  <c r="Q740" i="1"/>
  <c r="R739" i="1"/>
  <c r="Q739" i="1"/>
  <c r="R738" i="1"/>
  <c r="Q738" i="1"/>
  <c r="R737" i="1"/>
  <c r="Q737" i="1"/>
  <c r="R736" i="1"/>
  <c r="Q736" i="1"/>
  <c r="R735" i="1"/>
  <c r="Q735" i="1"/>
  <c r="R734" i="1"/>
  <c r="Q734" i="1"/>
  <c r="R733" i="1"/>
  <c r="Q733" i="1"/>
  <c r="R732" i="1"/>
  <c r="Q732" i="1"/>
  <c r="R731" i="1"/>
  <c r="Q731" i="1"/>
  <c r="R730" i="1"/>
  <c r="Q730" i="1"/>
  <c r="R729" i="1"/>
  <c r="Q729" i="1"/>
  <c r="R728" i="1"/>
  <c r="Q728" i="1"/>
  <c r="R727" i="1"/>
  <c r="Q727" i="1"/>
  <c r="R726" i="1"/>
  <c r="Q726" i="1"/>
  <c r="R725" i="1"/>
  <c r="Q725" i="1"/>
  <c r="R724" i="1"/>
  <c r="Q724" i="1"/>
  <c r="R723" i="1"/>
  <c r="Q723" i="1"/>
  <c r="R722" i="1"/>
  <c r="Q722" i="1"/>
  <c r="R721" i="1"/>
  <c r="Q721" i="1"/>
  <c r="R720" i="1"/>
  <c r="Q720" i="1"/>
  <c r="R719" i="1"/>
  <c r="Q719" i="1"/>
  <c r="R718" i="1"/>
  <c r="Q718" i="1"/>
  <c r="R717" i="1"/>
  <c r="Q717" i="1"/>
  <c r="R716" i="1"/>
  <c r="Q716" i="1"/>
  <c r="R715" i="1"/>
  <c r="Q715" i="1"/>
  <c r="R714" i="1"/>
  <c r="Q714" i="1"/>
  <c r="R713" i="1"/>
  <c r="Q713" i="1"/>
  <c r="R712" i="1"/>
  <c r="Q712" i="1"/>
  <c r="R711" i="1"/>
  <c r="Q711" i="1"/>
  <c r="R710" i="1"/>
  <c r="Q710" i="1"/>
  <c r="R709" i="1"/>
  <c r="Q709" i="1"/>
  <c r="R708" i="1"/>
  <c r="Q708" i="1"/>
  <c r="R707" i="1"/>
  <c r="Q707" i="1"/>
  <c r="R706" i="1"/>
  <c r="Q706" i="1"/>
  <c r="R705" i="1"/>
  <c r="Q705" i="1"/>
  <c r="R704" i="1"/>
  <c r="Q704" i="1"/>
  <c r="R703" i="1"/>
  <c r="Q703" i="1"/>
  <c r="R702" i="1"/>
  <c r="Q702" i="1"/>
  <c r="R701" i="1"/>
  <c r="Q701" i="1"/>
  <c r="R700" i="1"/>
  <c r="Q700" i="1"/>
  <c r="R699" i="1"/>
  <c r="Q699" i="1"/>
  <c r="R698" i="1"/>
  <c r="Q698" i="1"/>
  <c r="R697" i="1"/>
  <c r="Q697" i="1"/>
  <c r="R696" i="1"/>
  <c r="Q696" i="1"/>
  <c r="R695" i="1"/>
  <c r="Q695" i="1"/>
  <c r="R694" i="1"/>
  <c r="Q694" i="1"/>
  <c r="R693" i="1"/>
  <c r="Q693" i="1"/>
  <c r="R692" i="1"/>
  <c r="Q692" i="1"/>
  <c r="R691" i="1"/>
  <c r="Q691" i="1"/>
  <c r="R690" i="1"/>
  <c r="Q690" i="1"/>
  <c r="R689" i="1"/>
  <c r="Q689" i="1"/>
  <c r="R688" i="1"/>
  <c r="Q688" i="1"/>
  <c r="R687" i="1"/>
  <c r="Q687" i="1"/>
  <c r="R686" i="1"/>
  <c r="Q686" i="1"/>
  <c r="R685" i="1"/>
  <c r="Q685" i="1"/>
  <c r="R684" i="1"/>
  <c r="Q684" i="1"/>
  <c r="R683" i="1"/>
  <c r="Q683" i="1"/>
  <c r="R682" i="1"/>
  <c r="Q682" i="1"/>
  <c r="R681" i="1"/>
  <c r="Q681" i="1"/>
  <c r="R680" i="1"/>
  <c r="Q680" i="1"/>
  <c r="R679" i="1"/>
  <c r="Q679" i="1"/>
  <c r="R678" i="1"/>
  <c r="Q678" i="1"/>
  <c r="R677" i="1"/>
  <c r="Q677" i="1"/>
  <c r="R676" i="1"/>
  <c r="Q676" i="1"/>
  <c r="R675" i="1"/>
  <c r="Q675" i="1"/>
  <c r="R674" i="1"/>
  <c r="Q674" i="1"/>
  <c r="R673" i="1"/>
  <c r="Q673" i="1"/>
  <c r="R672" i="1"/>
  <c r="Q672" i="1"/>
  <c r="R671" i="1"/>
  <c r="Q671" i="1"/>
  <c r="R670" i="1"/>
  <c r="Q670" i="1"/>
  <c r="R669" i="1"/>
  <c r="Q669" i="1"/>
  <c r="R668" i="1"/>
  <c r="Q668" i="1"/>
  <c r="R667" i="1"/>
  <c r="Q667" i="1"/>
  <c r="R666" i="1"/>
  <c r="Q666" i="1"/>
  <c r="R665" i="1"/>
  <c r="Q665" i="1"/>
  <c r="R664" i="1"/>
  <c r="Q664" i="1"/>
  <c r="R663" i="1"/>
  <c r="Q663" i="1"/>
  <c r="R662" i="1"/>
  <c r="Q662" i="1"/>
  <c r="R661" i="1"/>
  <c r="Q661" i="1"/>
  <c r="R660" i="1"/>
  <c r="Q660" i="1"/>
  <c r="R659" i="1"/>
  <c r="Q659" i="1"/>
  <c r="R658" i="1"/>
  <c r="Q658" i="1"/>
  <c r="R657" i="1"/>
  <c r="Q657" i="1"/>
  <c r="R656" i="1"/>
  <c r="Q656" i="1"/>
  <c r="R655" i="1"/>
  <c r="Q655" i="1"/>
  <c r="R654" i="1"/>
  <c r="Q654" i="1"/>
  <c r="R653" i="1"/>
  <c r="Q653" i="1"/>
  <c r="R652" i="1"/>
  <c r="Q652" i="1"/>
  <c r="R651" i="1"/>
  <c r="Q651" i="1"/>
  <c r="R650" i="1"/>
  <c r="Q650" i="1"/>
  <c r="R649" i="1"/>
  <c r="Q649" i="1"/>
  <c r="R648" i="1"/>
  <c r="Q648" i="1"/>
  <c r="R647" i="1"/>
  <c r="Q647" i="1"/>
  <c r="R646" i="1"/>
  <c r="Q646" i="1"/>
  <c r="R645" i="1"/>
  <c r="Q645" i="1"/>
  <c r="R644" i="1"/>
  <c r="Q644" i="1"/>
  <c r="R643" i="1"/>
  <c r="Q643" i="1"/>
  <c r="R642" i="1"/>
  <c r="Q642" i="1"/>
  <c r="R641" i="1"/>
  <c r="Q641" i="1"/>
  <c r="R640" i="1"/>
  <c r="Q640" i="1"/>
  <c r="R639" i="1"/>
  <c r="Q639" i="1"/>
  <c r="R638" i="1"/>
  <c r="Q638" i="1"/>
  <c r="R637" i="1"/>
  <c r="Q637" i="1"/>
  <c r="R636" i="1"/>
  <c r="Q636" i="1"/>
  <c r="R635" i="1"/>
  <c r="Q635" i="1"/>
  <c r="R634" i="1"/>
  <c r="Q634" i="1"/>
  <c r="R633" i="1"/>
  <c r="Q633" i="1"/>
  <c r="R632" i="1"/>
  <c r="Q632" i="1"/>
  <c r="R631" i="1"/>
  <c r="Q631" i="1"/>
  <c r="R630" i="1"/>
  <c r="Q630" i="1"/>
  <c r="R629" i="1"/>
  <c r="Q629" i="1"/>
  <c r="R628" i="1"/>
  <c r="Q628" i="1"/>
  <c r="R627" i="1"/>
  <c r="Q627" i="1"/>
  <c r="R626" i="1"/>
  <c r="Q626" i="1"/>
  <c r="R625" i="1"/>
  <c r="Q625" i="1"/>
  <c r="R624" i="1"/>
  <c r="Q624" i="1"/>
  <c r="R623" i="1"/>
  <c r="Q623" i="1"/>
  <c r="R622" i="1"/>
  <c r="Q622" i="1"/>
  <c r="R621" i="1"/>
  <c r="Q621" i="1"/>
  <c r="R620" i="1"/>
  <c r="Q620" i="1"/>
  <c r="R619" i="1"/>
  <c r="Q619" i="1"/>
  <c r="R618" i="1"/>
  <c r="Q618" i="1"/>
  <c r="R617" i="1"/>
  <c r="Q617" i="1"/>
  <c r="R616" i="1"/>
  <c r="Q616" i="1"/>
  <c r="R615" i="1"/>
  <c r="Q615" i="1"/>
  <c r="R614" i="1"/>
  <c r="Q614" i="1"/>
  <c r="R613" i="1"/>
  <c r="Q613" i="1"/>
  <c r="R612" i="1"/>
  <c r="Q612" i="1"/>
  <c r="R611" i="1"/>
  <c r="Q611" i="1"/>
  <c r="R610" i="1"/>
  <c r="Q610" i="1"/>
  <c r="R609" i="1"/>
  <c r="Q609" i="1"/>
  <c r="R608" i="1"/>
  <c r="Q608" i="1"/>
  <c r="R607" i="1"/>
  <c r="Q607" i="1"/>
  <c r="R606" i="1"/>
  <c r="Q606" i="1"/>
  <c r="R605" i="1"/>
  <c r="Q605" i="1"/>
  <c r="R604" i="1"/>
  <c r="Q604" i="1"/>
  <c r="R603" i="1"/>
  <c r="Q603" i="1"/>
  <c r="R602" i="1"/>
  <c r="Q602" i="1"/>
  <c r="R601" i="1"/>
  <c r="Q601" i="1"/>
  <c r="R600" i="1"/>
  <c r="Q600" i="1"/>
  <c r="R599" i="1"/>
  <c r="Q599" i="1"/>
  <c r="R598" i="1"/>
  <c r="Q598" i="1"/>
  <c r="R597" i="1"/>
  <c r="Q597" i="1"/>
  <c r="R596" i="1"/>
  <c r="Q596" i="1"/>
  <c r="R595" i="1"/>
  <c r="Q595" i="1"/>
  <c r="R594" i="1"/>
  <c r="Q594" i="1"/>
  <c r="R593" i="1"/>
  <c r="Q593" i="1"/>
  <c r="R592" i="1"/>
  <c r="Q592" i="1"/>
  <c r="R591" i="1"/>
  <c r="Q591" i="1"/>
  <c r="R590" i="1"/>
  <c r="Q590" i="1"/>
  <c r="R589" i="1"/>
  <c r="Q589" i="1"/>
  <c r="R588" i="1"/>
  <c r="Q588" i="1"/>
  <c r="R587" i="1"/>
  <c r="Q587" i="1"/>
  <c r="R586" i="1"/>
  <c r="Q586" i="1"/>
  <c r="R585" i="1"/>
  <c r="Q585" i="1"/>
  <c r="R584" i="1"/>
  <c r="Q584" i="1"/>
  <c r="R583" i="1"/>
  <c r="Q583" i="1"/>
  <c r="R582" i="1"/>
  <c r="Q582" i="1"/>
  <c r="R581" i="1"/>
  <c r="Q581" i="1"/>
  <c r="R580" i="1"/>
  <c r="Q580" i="1"/>
  <c r="R579" i="1"/>
  <c r="Q579" i="1"/>
  <c r="R578" i="1"/>
  <c r="Q578" i="1"/>
  <c r="R577" i="1"/>
  <c r="Q577" i="1"/>
  <c r="R576" i="1"/>
  <c r="Q576" i="1"/>
  <c r="R575" i="1"/>
  <c r="Q575" i="1"/>
  <c r="R574" i="1"/>
  <c r="Q574" i="1"/>
  <c r="R573" i="1"/>
  <c r="Q573" i="1"/>
  <c r="R572" i="1"/>
  <c r="Q572" i="1"/>
  <c r="R571" i="1"/>
  <c r="Q571" i="1"/>
  <c r="R570" i="1"/>
  <c r="Q570" i="1"/>
  <c r="R569" i="1"/>
  <c r="Q569" i="1"/>
  <c r="R568" i="1"/>
  <c r="Q568" i="1"/>
  <c r="R567" i="1"/>
  <c r="Q567" i="1"/>
  <c r="R566" i="1"/>
  <c r="Q566" i="1"/>
  <c r="R565" i="1"/>
  <c r="Q565" i="1"/>
  <c r="R564" i="1"/>
  <c r="Q564" i="1"/>
  <c r="R563" i="1"/>
  <c r="Q563" i="1"/>
  <c r="R562" i="1"/>
  <c r="Q562" i="1"/>
  <c r="R561" i="1"/>
  <c r="Q561" i="1"/>
  <c r="R560" i="1"/>
  <c r="Q560" i="1"/>
  <c r="R559" i="1"/>
  <c r="Q559" i="1"/>
  <c r="R558" i="1"/>
  <c r="Q558" i="1"/>
  <c r="R557" i="1"/>
  <c r="Q557" i="1"/>
  <c r="R556" i="1"/>
  <c r="Q556" i="1"/>
  <c r="R555" i="1"/>
  <c r="Q555" i="1"/>
  <c r="R554" i="1"/>
  <c r="Q554" i="1"/>
  <c r="R553" i="1"/>
  <c r="Q553" i="1"/>
  <c r="R552" i="1"/>
  <c r="Q552" i="1"/>
  <c r="R551" i="1"/>
  <c r="Q551" i="1"/>
  <c r="R550" i="1"/>
  <c r="Q550" i="1"/>
  <c r="R549" i="1"/>
  <c r="Q549" i="1"/>
  <c r="R548" i="1"/>
  <c r="Q548" i="1"/>
  <c r="R547" i="1"/>
  <c r="Q547" i="1"/>
  <c r="R546" i="1"/>
  <c r="Q546" i="1"/>
  <c r="R545" i="1"/>
  <c r="Q545" i="1"/>
  <c r="R544" i="1"/>
  <c r="Q544" i="1"/>
  <c r="R543" i="1"/>
  <c r="Q543" i="1"/>
  <c r="R542" i="1"/>
  <c r="Q542" i="1"/>
  <c r="R541" i="1"/>
  <c r="Q541" i="1"/>
  <c r="R540" i="1"/>
  <c r="Q540" i="1"/>
  <c r="R539" i="1"/>
  <c r="Q539" i="1"/>
  <c r="R538" i="1"/>
  <c r="Q538" i="1"/>
  <c r="R537" i="1"/>
  <c r="Q537" i="1"/>
  <c r="R536" i="1"/>
  <c r="Q536" i="1"/>
  <c r="R535" i="1"/>
  <c r="Q535" i="1"/>
  <c r="R534" i="1"/>
  <c r="Q534" i="1"/>
  <c r="R533" i="1"/>
  <c r="Q533" i="1"/>
  <c r="R532" i="1"/>
  <c r="Q532" i="1"/>
  <c r="R531" i="1"/>
  <c r="Q531" i="1"/>
  <c r="R530" i="1"/>
  <c r="Q530" i="1"/>
  <c r="R529" i="1"/>
  <c r="Q529" i="1"/>
  <c r="R528" i="1"/>
  <c r="Q528" i="1"/>
  <c r="R527" i="1"/>
  <c r="Q527" i="1"/>
  <c r="R526" i="1"/>
  <c r="Q526" i="1"/>
  <c r="R525" i="1"/>
  <c r="Q525" i="1"/>
  <c r="R524" i="1"/>
  <c r="Q524" i="1"/>
  <c r="R523" i="1"/>
  <c r="Q523" i="1"/>
  <c r="R522" i="1"/>
  <c r="Q522" i="1"/>
  <c r="R521" i="1"/>
  <c r="Q521" i="1"/>
  <c r="R520" i="1"/>
  <c r="Q520" i="1"/>
  <c r="R519" i="1"/>
  <c r="Q519" i="1"/>
  <c r="R518" i="1"/>
  <c r="Q518" i="1"/>
  <c r="R517" i="1"/>
  <c r="Q517" i="1"/>
  <c r="R516" i="1"/>
  <c r="Q516" i="1"/>
  <c r="R515" i="1"/>
  <c r="Q515" i="1"/>
  <c r="R514" i="1"/>
  <c r="Q514" i="1"/>
  <c r="R513" i="1"/>
  <c r="Q513" i="1"/>
  <c r="R512" i="1"/>
  <c r="Q512" i="1"/>
  <c r="R511" i="1"/>
  <c r="Q511" i="1"/>
  <c r="R510" i="1"/>
  <c r="Q510" i="1"/>
  <c r="R509" i="1"/>
  <c r="Q509" i="1"/>
  <c r="R508" i="1"/>
  <c r="Q508" i="1"/>
  <c r="R507" i="1"/>
  <c r="Q507" i="1"/>
  <c r="R506" i="1"/>
  <c r="Q506" i="1"/>
  <c r="R505" i="1"/>
  <c r="Q505" i="1"/>
  <c r="R504" i="1"/>
  <c r="Q504" i="1"/>
  <c r="R503" i="1"/>
  <c r="Q503" i="1"/>
  <c r="R502" i="1"/>
  <c r="Q502" i="1"/>
  <c r="R501" i="1"/>
  <c r="Q501" i="1"/>
  <c r="R500" i="1"/>
  <c r="Q500" i="1"/>
  <c r="R499" i="1"/>
  <c r="Q499" i="1"/>
  <c r="R498" i="1"/>
  <c r="Q498" i="1"/>
  <c r="R497" i="1"/>
  <c r="Q497" i="1"/>
  <c r="R496" i="1"/>
  <c r="Q496" i="1"/>
  <c r="R495" i="1"/>
  <c r="Q495" i="1"/>
  <c r="R494" i="1"/>
  <c r="Q494" i="1"/>
  <c r="R493" i="1"/>
  <c r="Q493" i="1"/>
  <c r="R492" i="1"/>
  <c r="Q492" i="1"/>
  <c r="R491" i="1"/>
  <c r="Q491" i="1"/>
  <c r="R490" i="1"/>
  <c r="Q490" i="1"/>
  <c r="R489" i="1"/>
  <c r="Q489" i="1"/>
  <c r="R488" i="1"/>
  <c r="Q488" i="1"/>
  <c r="R487" i="1"/>
  <c r="Q487" i="1"/>
  <c r="R486" i="1"/>
  <c r="Q486" i="1"/>
  <c r="R485" i="1"/>
  <c r="Q485" i="1"/>
  <c r="R484" i="1"/>
  <c r="Q484" i="1"/>
  <c r="R483" i="1"/>
  <c r="Q483" i="1"/>
  <c r="R482" i="1"/>
  <c r="Q482" i="1"/>
  <c r="R481" i="1"/>
  <c r="Q481" i="1"/>
  <c r="R480" i="1"/>
  <c r="Q480" i="1"/>
  <c r="R479" i="1"/>
  <c r="Q479" i="1"/>
  <c r="R478" i="1"/>
  <c r="Q478" i="1"/>
  <c r="R477" i="1"/>
  <c r="Q477" i="1"/>
  <c r="R476" i="1"/>
  <c r="Q476" i="1"/>
  <c r="R475" i="1"/>
  <c r="Q475" i="1"/>
  <c r="R474" i="1"/>
  <c r="Q474" i="1"/>
  <c r="R473" i="1"/>
  <c r="Q473" i="1"/>
  <c r="R472" i="1"/>
  <c r="Q472" i="1"/>
  <c r="R471" i="1"/>
  <c r="Q471" i="1"/>
  <c r="R470" i="1"/>
  <c r="Q470" i="1"/>
  <c r="R469" i="1"/>
  <c r="Q469" i="1"/>
  <c r="R468" i="1"/>
  <c r="Q468" i="1"/>
  <c r="R467" i="1"/>
  <c r="Q467" i="1"/>
  <c r="R466" i="1"/>
  <c r="Q466" i="1"/>
  <c r="R465" i="1"/>
  <c r="Q465" i="1"/>
  <c r="R464" i="1"/>
  <c r="Q464" i="1"/>
  <c r="R463" i="1"/>
  <c r="Q463" i="1"/>
  <c r="R462" i="1"/>
  <c r="Q462" i="1"/>
  <c r="R461" i="1"/>
  <c r="Q461" i="1"/>
  <c r="R460" i="1"/>
  <c r="Q460" i="1"/>
  <c r="R459" i="1"/>
  <c r="Q459" i="1"/>
  <c r="R458" i="1"/>
  <c r="Q458" i="1"/>
  <c r="R457" i="1"/>
  <c r="Q457" i="1"/>
  <c r="R456" i="1"/>
  <c r="Q456" i="1"/>
  <c r="R455" i="1"/>
  <c r="Q455" i="1"/>
  <c r="R454" i="1"/>
  <c r="Q454" i="1"/>
  <c r="R453" i="1"/>
  <c r="Q453" i="1"/>
  <c r="R452" i="1"/>
  <c r="Q452" i="1"/>
  <c r="R451" i="1"/>
  <c r="Q451" i="1"/>
  <c r="R450" i="1"/>
  <c r="Q450" i="1"/>
  <c r="R449" i="1"/>
  <c r="Q449" i="1"/>
  <c r="R448" i="1"/>
  <c r="Q448" i="1"/>
  <c r="R447" i="1"/>
  <c r="Q447" i="1"/>
  <c r="R446" i="1"/>
  <c r="Q446" i="1"/>
  <c r="R445" i="1"/>
  <c r="Q445" i="1"/>
  <c r="R444" i="1"/>
  <c r="Q444" i="1"/>
  <c r="R443" i="1"/>
  <c r="Q443" i="1"/>
  <c r="R442" i="1"/>
  <c r="Q442" i="1"/>
  <c r="R441" i="1"/>
  <c r="Q441" i="1"/>
  <c r="R440" i="1"/>
  <c r="Q440" i="1"/>
  <c r="R439" i="1"/>
  <c r="Q439" i="1"/>
  <c r="R438" i="1"/>
  <c r="Q438" i="1"/>
  <c r="R437" i="1"/>
  <c r="Q437" i="1"/>
  <c r="R436" i="1"/>
  <c r="Q436" i="1"/>
  <c r="R435" i="1"/>
  <c r="Q435" i="1"/>
  <c r="R434" i="1"/>
  <c r="Q434" i="1"/>
  <c r="R433" i="1"/>
  <c r="Q433" i="1"/>
  <c r="R432" i="1"/>
  <c r="Q432" i="1"/>
  <c r="R431" i="1"/>
  <c r="Q431" i="1"/>
  <c r="R430" i="1"/>
  <c r="Q430" i="1"/>
  <c r="R429" i="1"/>
  <c r="Q429" i="1"/>
  <c r="R428" i="1"/>
  <c r="Q428" i="1"/>
  <c r="R427" i="1"/>
  <c r="Q427" i="1"/>
  <c r="R426" i="1"/>
  <c r="Q426" i="1"/>
  <c r="R425" i="1"/>
  <c r="Q425" i="1"/>
  <c r="R424" i="1"/>
  <c r="Q424" i="1"/>
  <c r="R423" i="1"/>
  <c r="Q423" i="1"/>
  <c r="R422" i="1"/>
  <c r="Q422" i="1"/>
  <c r="R421" i="1"/>
  <c r="Q421" i="1"/>
  <c r="R420" i="1"/>
  <c r="Q420" i="1"/>
  <c r="R419" i="1"/>
  <c r="Q419" i="1"/>
  <c r="R418" i="1"/>
  <c r="Q418" i="1"/>
  <c r="R417" i="1"/>
  <c r="Q417" i="1"/>
  <c r="R416" i="1"/>
  <c r="Q416" i="1"/>
  <c r="R415" i="1"/>
  <c r="Q415" i="1"/>
  <c r="R414" i="1"/>
  <c r="Q414" i="1"/>
  <c r="R413" i="1"/>
  <c r="Q413" i="1"/>
  <c r="R412" i="1"/>
  <c r="Q412" i="1"/>
  <c r="R411" i="1"/>
  <c r="Q411" i="1"/>
  <c r="R410" i="1"/>
  <c r="Q410" i="1"/>
  <c r="R409" i="1"/>
  <c r="Q409" i="1"/>
  <c r="R408" i="1"/>
  <c r="Q408" i="1"/>
  <c r="R407" i="1"/>
  <c r="Q407" i="1"/>
  <c r="R406" i="1"/>
  <c r="Q406" i="1"/>
  <c r="R405" i="1"/>
  <c r="Q405" i="1"/>
  <c r="R404" i="1"/>
  <c r="Q404" i="1"/>
  <c r="R403" i="1"/>
  <c r="Q403" i="1"/>
  <c r="R402" i="1"/>
  <c r="Q402" i="1"/>
  <c r="R401" i="1"/>
  <c r="Q401" i="1"/>
  <c r="R400" i="1"/>
  <c r="Q400" i="1"/>
  <c r="R399" i="1"/>
  <c r="Q399" i="1"/>
  <c r="R398" i="1"/>
  <c r="Q398" i="1"/>
  <c r="R397" i="1"/>
  <c r="Q397" i="1"/>
  <c r="R396" i="1"/>
  <c r="Q396" i="1"/>
  <c r="R395" i="1"/>
  <c r="Q395" i="1"/>
  <c r="R394" i="1"/>
  <c r="Q394" i="1"/>
  <c r="R393" i="1"/>
  <c r="Q393" i="1"/>
  <c r="R392" i="1"/>
  <c r="Q392" i="1"/>
  <c r="R391" i="1"/>
  <c r="Q391" i="1"/>
  <c r="R390" i="1"/>
  <c r="Q390" i="1"/>
  <c r="R389" i="1"/>
  <c r="Q389" i="1"/>
  <c r="R388" i="1"/>
  <c r="Q388" i="1"/>
  <c r="R387" i="1"/>
  <c r="Q387" i="1"/>
  <c r="R386" i="1"/>
  <c r="Q386" i="1"/>
  <c r="R385" i="1"/>
  <c r="Q385" i="1"/>
  <c r="R384" i="1"/>
  <c r="Q384" i="1"/>
  <c r="R383" i="1"/>
  <c r="Q383" i="1"/>
  <c r="R382" i="1"/>
  <c r="Q382" i="1"/>
  <c r="R381" i="1"/>
  <c r="Q381" i="1"/>
  <c r="R380" i="1"/>
  <c r="Q380" i="1"/>
  <c r="R379" i="1"/>
  <c r="Q379" i="1"/>
  <c r="R378" i="1"/>
  <c r="Q378" i="1"/>
  <c r="R377" i="1"/>
  <c r="Q377" i="1"/>
  <c r="R376" i="1"/>
  <c r="Q376" i="1"/>
  <c r="R375" i="1"/>
  <c r="Q375" i="1"/>
  <c r="R374" i="1"/>
  <c r="Q374" i="1"/>
  <c r="R373" i="1"/>
  <c r="Q373" i="1"/>
  <c r="R372" i="1"/>
  <c r="Q372" i="1"/>
  <c r="R371" i="1"/>
  <c r="Q371" i="1"/>
  <c r="R370" i="1"/>
  <c r="Q370" i="1"/>
  <c r="R369" i="1"/>
  <c r="Q369" i="1"/>
  <c r="R368" i="1"/>
  <c r="Q368" i="1"/>
  <c r="R367" i="1"/>
  <c r="Q367" i="1"/>
  <c r="R366" i="1"/>
  <c r="Q366" i="1"/>
  <c r="R365" i="1"/>
  <c r="Q365" i="1"/>
  <c r="R364" i="1"/>
  <c r="Q364" i="1"/>
  <c r="R363" i="1"/>
  <c r="Q363" i="1"/>
  <c r="R362" i="1"/>
  <c r="Q362" i="1"/>
  <c r="R361" i="1"/>
  <c r="Q361" i="1"/>
  <c r="R360" i="1"/>
  <c r="Q360" i="1"/>
  <c r="R359" i="1"/>
  <c r="Q359" i="1"/>
  <c r="R358" i="1"/>
  <c r="Q358" i="1"/>
  <c r="R357" i="1"/>
  <c r="Q357" i="1"/>
  <c r="R356" i="1"/>
  <c r="Q356" i="1"/>
  <c r="R355" i="1"/>
  <c r="Q355" i="1"/>
  <c r="R354" i="1"/>
  <c r="Q354" i="1"/>
  <c r="R353" i="1"/>
  <c r="Q353" i="1"/>
  <c r="R352" i="1"/>
  <c r="Q352" i="1"/>
  <c r="R351" i="1"/>
  <c r="Q351" i="1"/>
  <c r="R350" i="1"/>
  <c r="Q350" i="1"/>
  <c r="R349" i="1"/>
  <c r="Q349" i="1"/>
  <c r="R348" i="1"/>
  <c r="Q348" i="1"/>
  <c r="R347" i="1"/>
  <c r="Q347" i="1"/>
  <c r="R346" i="1"/>
  <c r="Q346" i="1"/>
  <c r="R345" i="1"/>
  <c r="Q345" i="1"/>
  <c r="R344" i="1"/>
  <c r="Q344" i="1"/>
  <c r="R343" i="1"/>
  <c r="Q343" i="1"/>
  <c r="R342" i="1"/>
  <c r="Q342" i="1"/>
  <c r="R341" i="1"/>
  <c r="Q341" i="1"/>
  <c r="R340" i="1"/>
  <c r="Q340" i="1"/>
  <c r="R339" i="1"/>
  <c r="Q339" i="1"/>
  <c r="R338" i="1"/>
  <c r="Q338" i="1"/>
  <c r="R337" i="1"/>
  <c r="Q337" i="1"/>
  <c r="R336" i="1"/>
  <c r="Q336" i="1"/>
  <c r="R335" i="1"/>
  <c r="Q335" i="1"/>
  <c r="R334" i="1"/>
  <c r="Q334" i="1"/>
  <c r="R333" i="1"/>
  <c r="Q333" i="1"/>
  <c r="R332" i="1"/>
  <c r="Q332" i="1"/>
  <c r="R331" i="1"/>
  <c r="Q331" i="1"/>
  <c r="R330" i="1"/>
  <c r="Q330" i="1"/>
  <c r="R329" i="1"/>
  <c r="Q329" i="1"/>
  <c r="R328" i="1"/>
  <c r="Q328" i="1"/>
  <c r="R327" i="1"/>
  <c r="Q327" i="1"/>
  <c r="R326" i="1"/>
  <c r="Q326" i="1"/>
  <c r="R325" i="1"/>
  <c r="Q325" i="1"/>
  <c r="R324" i="1"/>
  <c r="Q324" i="1"/>
  <c r="R323" i="1"/>
  <c r="Q323" i="1"/>
  <c r="R322" i="1"/>
  <c r="Q322" i="1"/>
  <c r="R321" i="1"/>
  <c r="Q321" i="1"/>
  <c r="R320" i="1"/>
  <c r="Q320" i="1"/>
  <c r="R319" i="1"/>
  <c r="Q319" i="1"/>
  <c r="R318" i="1"/>
  <c r="Q318" i="1"/>
  <c r="R317" i="1"/>
  <c r="Q317" i="1"/>
  <c r="R316" i="1"/>
  <c r="Q316" i="1"/>
  <c r="R315" i="1"/>
  <c r="Q315" i="1"/>
  <c r="R314" i="1"/>
  <c r="Q314" i="1"/>
  <c r="R313" i="1"/>
  <c r="Q313" i="1"/>
  <c r="R312" i="1"/>
  <c r="Q312" i="1"/>
  <c r="R311" i="1"/>
  <c r="Q311" i="1"/>
  <c r="R310" i="1"/>
  <c r="Q310" i="1"/>
  <c r="R309" i="1"/>
  <c r="Q309" i="1"/>
  <c r="R308" i="1"/>
  <c r="Q308" i="1"/>
  <c r="R307" i="1"/>
  <c r="Q307" i="1"/>
  <c r="R306" i="1"/>
  <c r="Q306" i="1"/>
  <c r="R305" i="1"/>
  <c r="Q305" i="1"/>
  <c r="R304" i="1"/>
  <c r="Q304" i="1"/>
  <c r="R303" i="1"/>
  <c r="Q303" i="1"/>
  <c r="R302" i="1"/>
  <c r="Q302" i="1"/>
  <c r="R301" i="1"/>
  <c r="Q301" i="1"/>
  <c r="R300" i="1"/>
  <c r="Q300" i="1"/>
  <c r="R299" i="1"/>
  <c r="Q299" i="1"/>
  <c r="R298" i="1"/>
  <c r="Q298" i="1"/>
  <c r="R297" i="1"/>
  <c r="Q297" i="1"/>
  <c r="R296" i="1"/>
  <c r="Q296" i="1"/>
  <c r="R295" i="1"/>
  <c r="Q295" i="1"/>
  <c r="R294" i="1"/>
  <c r="Q294" i="1"/>
  <c r="R293" i="1"/>
  <c r="Q293" i="1"/>
  <c r="R292" i="1"/>
  <c r="Q292" i="1"/>
  <c r="R291" i="1"/>
  <c r="Q291" i="1"/>
  <c r="R290" i="1"/>
  <c r="Q290" i="1"/>
  <c r="R289" i="1"/>
  <c r="Q289" i="1"/>
  <c r="R288" i="1"/>
  <c r="Q288" i="1"/>
  <c r="R287" i="1"/>
  <c r="Q287" i="1"/>
  <c r="R286" i="1"/>
  <c r="Q286" i="1"/>
  <c r="R285" i="1"/>
  <c r="Q285" i="1"/>
  <c r="R284" i="1"/>
  <c r="Q284" i="1"/>
  <c r="R283" i="1"/>
  <c r="Q283" i="1"/>
  <c r="R282" i="1"/>
  <c r="Q282" i="1"/>
  <c r="R281" i="1"/>
  <c r="Q281" i="1"/>
  <c r="R280" i="1"/>
  <c r="Q280" i="1"/>
  <c r="R279" i="1"/>
  <c r="Q279" i="1"/>
  <c r="R278" i="1"/>
  <c r="Q278" i="1"/>
  <c r="R277" i="1"/>
  <c r="Q277" i="1"/>
  <c r="R276" i="1"/>
  <c r="Q276" i="1"/>
  <c r="R275" i="1"/>
  <c r="Q275" i="1"/>
  <c r="R274" i="1"/>
  <c r="Q274" i="1"/>
  <c r="R273" i="1"/>
  <c r="Q273" i="1"/>
  <c r="R272" i="1"/>
  <c r="Q272" i="1"/>
  <c r="R271" i="1"/>
  <c r="Q271" i="1"/>
  <c r="R270" i="1"/>
  <c r="Q270" i="1"/>
  <c r="R269" i="1"/>
  <c r="Q269" i="1"/>
  <c r="R268" i="1"/>
  <c r="Q268" i="1"/>
  <c r="R267" i="1"/>
  <c r="Q267" i="1"/>
  <c r="R266" i="1"/>
  <c r="Q266" i="1"/>
  <c r="R265" i="1"/>
  <c r="Q265" i="1"/>
  <c r="R264" i="1"/>
  <c r="Q264" i="1"/>
  <c r="R263" i="1"/>
  <c r="Q263" i="1"/>
  <c r="R262" i="1"/>
  <c r="Q262" i="1"/>
  <c r="R261" i="1"/>
  <c r="Q261" i="1"/>
  <c r="R260" i="1"/>
  <c r="Q260" i="1"/>
  <c r="R259" i="1"/>
  <c r="Q259" i="1"/>
  <c r="R258" i="1"/>
  <c r="Q258" i="1"/>
  <c r="R257" i="1"/>
  <c r="Q257" i="1"/>
  <c r="R256" i="1"/>
  <c r="Q256" i="1"/>
  <c r="R255" i="1"/>
  <c r="Q255" i="1"/>
  <c r="R254" i="1"/>
  <c r="Q254" i="1"/>
  <c r="R253" i="1"/>
  <c r="Q253" i="1"/>
  <c r="R252" i="1"/>
  <c r="Q252" i="1"/>
  <c r="R251" i="1"/>
  <c r="Q251" i="1"/>
  <c r="R250" i="1"/>
  <c r="Q250" i="1"/>
  <c r="P2456" i="1" l="1"/>
  <c r="P2455" i="1"/>
  <c r="P2454" i="1"/>
  <c r="P2453" i="1"/>
  <c r="P2452" i="1"/>
  <c r="P2451" i="1"/>
  <c r="P2450" i="1"/>
  <c r="P2449" i="1"/>
  <c r="P2448" i="1"/>
  <c r="P2447" i="1"/>
  <c r="P2446" i="1"/>
  <c r="P2445" i="1"/>
  <c r="P2444" i="1"/>
  <c r="P2443" i="1"/>
  <c r="P2442" i="1"/>
  <c r="P2441" i="1"/>
  <c r="P2440" i="1"/>
  <c r="P2439" i="1"/>
  <c r="P2438" i="1"/>
  <c r="P2437" i="1"/>
  <c r="P2436" i="1"/>
  <c r="P2435" i="1"/>
  <c r="P2434" i="1"/>
  <c r="P2433" i="1"/>
  <c r="P2432" i="1"/>
  <c r="P2431" i="1"/>
  <c r="P2430" i="1"/>
  <c r="P2429" i="1"/>
  <c r="P2428" i="1"/>
  <c r="P2427" i="1"/>
  <c r="P2426" i="1"/>
  <c r="P2425" i="1"/>
  <c r="P2424" i="1"/>
  <c r="P2423" i="1"/>
  <c r="P2422" i="1"/>
  <c r="P2421" i="1"/>
  <c r="P2420" i="1"/>
  <c r="P2419" i="1"/>
  <c r="P2418" i="1"/>
  <c r="P2417" i="1"/>
  <c r="P2416" i="1"/>
  <c r="P2415" i="1"/>
  <c r="P2414" i="1"/>
  <c r="P2413" i="1"/>
  <c r="P2412" i="1"/>
  <c r="P2411" i="1"/>
  <c r="P2410" i="1"/>
  <c r="P2409" i="1"/>
  <c r="P2408" i="1"/>
  <c r="P2407" i="1"/>
  <c r="P2406" i="1"/>
  <c r="P2405" i="1"/>
  <c r="P2404" i="1"/>
  <c r="P2403" i="1"/>
  <c r="P2402" i="1"/>
  <c r="P2401" i="1"/>
  <c r="P2400" i="1"/>
  <c r="P2399" i="1"/>
  <c r="P2398" i="1"/>
  <c r="P2397" i="1"/>
  <c r="P2396" i="1"/>
  <c r="P2395" i="1"/>
  <c r="P2394" i="1"/>
  <c r="P2393" i="1"/>
  <c r="P2392" i="1"/>
  <c r="P2391" i="1"/>
  <c r="P2390" i="1"/>
  <c r="P2389" i="1"/>
  <c r="P2388" i="1"/>
  <c r="P2387" i="1"/>
  <c r="P2386" i="1"/>
  <c r="P2385" i="1"/>
  <c r="P2384" i="1"/>
  <c r="P2383" i="1"/>
  <c r="P2382" i="1"/>
  <c r="P2381" i="1"/>
  <c r="P2380" i="1"/>
  <c r="P2379" i="1"/>
  <c r="P2378" i="1"/>
  <c r="P2377" i="1"/>
  <c r="P2376" i="1"/>
  <c r="P2375" i="1"/>
  <c r="P2374" i="1"/>
  <c r="P2373" i="1"/>
  <c r="P2372" i="1"/>
  <c r="P2371" i="1"/>
  <c r="P2370" i="1"/>
  <c r="P2369" i="1"/>
  <c r="P2368" i="1"/>
  <c r="P2367" i="1"/>
  <c r="P2366" i="1"/>
  <c r="P2365" i="1"/>
  <c r="P2364" i="1"/>
  <c r="P2363" i="1"/>
  <c r="P2362" i="1"/>
  <c r="P2361" i="1"/>
  <c r="P2360" i="1"/>
  <c r="P2359" i="1"/>
  <c r="P2358" i="1"/>
  <c r="P2357" i="1"/>
  <c r="P2356" i="1"/>
  <c r="P2355" i="1"/>
  <c r="P2354" i="1"/>
  <c r="P2353" i="1"/>
  <c r="P2352" i="1"/>
  <c r="P2351" i="1"/>
  <c r="P2350" i="1"/>
  <c r="P2349" i="1"/>
  <c r="P2348" i="1"/>
  <c r="P2347" i="1"/>
  <c r="P2346" i="1"/>
  <c r="P2345" i="1"/>
  <c r="P2344" i="1"/>
  <c r="P2343" i="1"/>
  <c r="P2342" i="1"/>
  <c r="P2341" i="1"/>
  <c r="P2340" i="1"/>
  <c r="P2339" i="1"/>
  <c r="P2338" i="1"/>
  <c r="P2337" i="1"/>
  <c r="P2336" i="1"/>
  <c r="P2335" i="1"/>
  <c r="P2334" i="1"/>
  <c r="P2333" i="1"/>
  <c r="P2332" i="1"/>
  <c r="P2331" i="1"/>
  <c r="P2330" i="1"/>
  <c r="P2329" i="1"/>
  <c r="P2328" i="1"/>
  <c r="P2327" i="1"/>
  <c r="P2326" i="1"/>
  <c r="P2325" i="1"/>
  <c r="P2324" i="1"/>
  <c r="P2323" i="1"/>
  <c r="P2322" i="1"/>
  <c r="P2321" i="1"/>
  <c r="P2320" i="1"/>
  <c r="P2319" i="1"/>
  <c r="P2318" i="1"/>
  <c r="P2317" i="1"/>
  <c r="P2316" i="1"/>
  <c r="P2315" i="1"/>
  <c r="P2314" i="1"/>
  <c r="P2313" i="1"/>
  <c r="P2312" i="1"/>
  <c r="P2311" i="1"/>
  <c r="P2310" i="1"/>
  <c r="P2309" i="1"/>
  <c r="P2308" i="1"/>
  <c r="P2307" i="1"/>
  <c r="P2306" i="1"/>
  <c r="P2305" i="1"/>
  <c r="P2304" i="1"/>
  <c r="P2303" i="1"/>
  <c r="P2302" i="1"/>
  <c r="P2301" i="1"/>
  <c r="P2300" i="1"/>
  <c r="P2299" i="1"/>
  <c r="P2298" i="1"/>
  <c r="P2297" i="1"/>
  <c r="P2296" i="1"/>
  <c r="P2295" i="1"/>
  <c r="P2294" i="1"/>
  <c r="P2293" i="1"/>
  <c r="P2292" i="1"/>
  <c r="P2291" i="1"/>
  <c r="P2290" i="1"/>
  <c r="P2289" i="1"/>
  <c r="P2288" i="1"/>
  <c r="P2287" i="1"/>
  <c r="P2286" i="1"/>
  <c r="P2285" i="1"/>
  <c r="P2284" i="1"/>
  <c r="P2283" i="1"/>
  <c r="P2282" i="1"/>
  <c r="P2281" i="1"/>
  <c r="P2280" i="1"/>
  <c r="P2279" i="1"/>
  <c r="P2278" i="1"/>
  <c r="P2277" i="1"/>
  <c r="P2276" i="1"/>
  <c r="P2275" i="1"/>
  <c r="P2274" i="1"/>
  <c r="P2273" i="1"/>
  <c r="P2272" i="1"/>
  <c r="P2271" i="1"/>
  <c r="P2270" i="1"/>
  <c r="P2269" i="1"/>
  <c r="P2268" i="1"/>
  <c r="P2267" i="1"/>
  <c r="P2266" i="1"/>
  <c r="P2265" i="1"/>
  <c r="P2264" i="1"/>
  <c r="P2263" i="1"/>
  <c r="P2262" i="1"/>
  <c r="P2261" i="1"/>
  <c r="P2260" i="1"/>
  <c r="P2259" i="1"/>
  <c r="P2258" i="1"/>
  <c r="P2257" i="1"/>
  <c r="P2256" i="1"/>
  <c r="P2255" i="1"/>
  <c r="P2254" i="1"/>
  <c r="P2253" i="1"/>
  <c r="P2252" i="1"/>
  <c r="P2251" i="1"/>
  <c r="P2250" i="1"/>
  <c r="P2249" i="1"/>
  <c r="P2248" i="1"/>
  <c r="P2247" i="1"/>
  <c r="P2246" i="1"/>
  <c r="P2245" i="1"/>
  <c r="P2244" i="1"/>
  <c r="P2243" i="1"/>
  <c r="P2242" i="1"/>
  <c r="P2241" i="1"/>
  <c r="P2240" i="1"/>
  <c r="P2239" i="1"/>
  <c r="P2238" i="1"/>
  <c r="P2237" i="1"/>
  <c r="P2236" i="1"/>
  <c r="P2235" i="1"/>
  <c r="P2234" i="1"/>
  <c r="P2233" i="1"/>
  <c r="P2232" i="1"/>
  <c r="P2231" i="1"/>
  <c r="P2230" i="1"/>
  <c r="P2229" i="1"/>
  <c r="P2228" i="1"/>
  <c r="P2227" i="1"/>
  <c r="P2226" i="1"/>
  <c r="P2225" i="1"/>
  <c r="P2224" i="1"/>
  <c r="P2223" i="1"/>
  <c r="P2222" i="1"/>
  <c r="P2221" i="1"/>
  <c r="P2220" i="1"/>
  <c r="P2219" i="1"/>
  <c r="P2218" i="1"/>
  <c r="P2217" i="1"/>
  <c r="P2216" i="1"/>
  <c r="P2215" i="1"/>
  <c r="P2214" i="1"/>
  <c r="P2213" i="1"/>
  <c r="P2212" i="1"/>
  <c r="P2211" i="1"/>
  <c r="P2210" i="1"/>
  <c r="P2209" i="1"/>
  <c r="P2208" i="1"/>
  <c r="P2207" i="1"/>
  <c r="P2206" i="1"/>
  <c r="P2205" i="1"/>
  <c r="P2204" i="1"/>
  <c r="P2203" i="1"/>
  <c r="P2202" i="1"/>
  <c r="P2201" i="1"/>
  <c r="P2200" i="1"/>
  <c r="P2199" i="1"/>
  <c r="P2198" i="1"/>
  <c r="P2197" i="1"/>
  <c r="P2196" i="1"/>
  <c r="P2195" i="1"/>
  <c r="P2194" i="1"/>
  <c r="P2193" i="1"/>
  <c r="P2192" i="1"/>
  <c r="P2191" i="1"/>
  <c r="P2190" i="1"/>
  <c r="P2189" i="1"/>
  <c r="P2188" i="1"/>
  <c r="P2187" i="1"/>
  <c r="P2186" i="1"/>
  <c r="P2185" i="1"/>
  <c r="P2184" i="1"/>
  <c r="P2183" i="1"/>
  <c r="P2182" i="1"/>
  <c r="P2181" i="1"/>
  <c r="P2180" i="1"/>
  <c r="P2179" i="1"/>
  <c r="P2178" i="1"/>
  <c r="P2177" i="1"/>
  <c r="P2176" i="1"/>
  <c r="P2175" i="1"/>
  <c r="P2174" i="1"/>
  <c r="P2173" i="1"/>
  <c r="P2172" i="1"/>
  <c r="P2171" i="1"/>
  <c r="P2170" i="1"/>
  <c r="P2169" i="1"/>
  <c r="P2168" i="1"/>
  <c r="P2167" i="1"/>
  <c r="P2166" i="1"/>
  <c r="P2165" i="1"/>
  <c r="P2164" i="1"/>
  <c r="P2163" i="1"/>
  <c r="P2162" i="1"/>
  <c r="P2161" i="1"/>
  <c r="P2160" i="1"/>
  <c r="P2159" i="1"/>
  <c r="P2158" i="1"/>
  <c r="P2157" i="1"/>
  <c r="P2156" i="1"/>
  <c r="P2155" i="1"/>
  <c r="P2154" i="1"/>
  <c r="P2153" i="1"/>
  <c r="P2152" i="1"/>
  <c r="P2151" i="1"/>
  <c r="P2150" i="1"/>
  <c r="P2149" i="1"/>
  <c r="P2148" i="1"/>
  <c r="P2147" i="1"/>
  <c r="P2146" i="1"/>
  <c r="P2145" i="1"/>
  <c r="P2144" i="1"/>
  <c r="P2143" i="1"/>
  <c r="P2142" i="1"/>
  <c r="P2141" i="1"/>
  <c r="P2140" i="1"/>
  <c r="P2139" i="1"/>
  <c r="P2138" i="1"/>
  <c r="P2137" i="1"/>
  <c r="P2136" i="1"/>
  <c r="P2135" i="1"/>
  <c r="P2134" i="1"/>
  <c r="P2133" i="1"/>
  <c r="P2132" i="1"/>
  <c r="P2131" i="1"/>
  <c r="P2130" i="1"/>
  <c r="P2129" i="1"/>
  <c r="P2128" i="1"/>
  <c r="P2127" i="1"/>
  <c r="P2126" i="1"/>
  <c r="P2125" i="1"/>
  <c r="P2124" i="1"/>
  <c r="P2123" i="1"/>
  <c r="P2122" i="1"/>
  <c r="P2121" i="1"/>
  <c r="P2120" i="1"/>
  <c r="P2119" i="1"/>
  <c r="P2118" i="1"/>
  <c r="P2117" i="1"/>
  <c r="P2116" i="1"/>
  <c r="P2115" i="1"/>
  <c r="P2114" i="1"/>
  <c r="P2113" i="1"/>
  <c r="P2112" i="1"/>
  <c r="P2111" i="1"/>
  <c r="P2110" i="1"/>
  <c r="P2109" i="1"/>
  <c r="P2108" i="1"/>
  <c r="P2107" i="1"/>
  <c r="P2106" i="1"/>
  <c r="P2105" i="1"/>
  <c r="P2104" i="1"/>
  <c r="P2103" i="1"/>
  <c r="P2102" i="1"/>
  <c r="P2101" i="1"/>
  <c r="P2100" i="1"/>
  <c r="P2099" i="1"/>
  <c r="P2098" i="1"/>
  <c r="P2097" i="1"/>
  <c r="P2096" i="1"/>
  <c r="P2095" i="1"/>
  <c r="P2094" i="1"/>
  <c r="P2093" i="1"/>
  <c r="P2092" i="1"/>
  <c r="P2091" i="1"/>
  <c r="P2090" i="1"/>
  <c r="P2089" i="1"/>
  <c r="P2088" i="1"/>
  <c r="P2087" i="1"/>
  <c r="P2086" i="1"/>
  <c r="P2085" i="1"/>
  <c r="P2084" i="1"/>
  <c r="P2083" i="1"/>
  <c r="P2082" i="1"/>
  <c r="P2081" i="1"/>
  <c r="P2080" i="1"/>
  <c r="P2079" i="1"/>
  <c r="P2078" i="1"/>
  <c r="P2077" i="1"/>
  <c r="P2076" i="1"/>
  <c r="P2075" i="1"/>
  <c r="P2074" i="1"/>
  <c r="P2073" i="1"/>
  <c r="P2072" i="1"/>
  <c r="P2071" i="1"/>
  <c r="P2070" i="1"/>
  <c r="P2069" i="1"/>
  <c r="P2068" i="1"/>
  <c r="P2067" i="1"/>
  <c r="P2066" i="1"/>
  <c r="P2065" i="1"/>
  <c r="P2064" i="1"/>
  <c r="P2063" i="1"/>
  <c r="P2062" i="1"/>
  <c r="P2061" i="1"/>
  <c r="P2060" i="1"/>
  <c r="P2059" i="1"/>
  <c r="P2058" i="1"/>
  <c r="P2057" i="1"/>
  <c r="P2056" i="1"/>
  <c r="P2055" i="1"/>
  <c r="P2054" i="1"/>
  <c r="P2053" i="1"/>
  <c r="P2052" i="1"/>
  <c r="P2051" i="1"/>
  <c r="P2050" i="1"/>
  <c r="P2049" i="1"/>
  <c r="P2048" i="1"/>
  <c r="P2047" i="1"/>
  <c r="P2046" i="1"/>
  <c r="P2045" i="1"/>
  <c r="P2044" i="1"/>
  <c r="P2043" i="1"/>
  <c r="P2042" i="1"/>
  <c r="P2041" i="1"/>
  <c r="P2040" i="1"/>
  <c r="P2039" i="1"/>
  <c r="P2038" i="1"/>
  <c r="P2037" i="1"/>
  <c r="P2036" i="1"/>
  <c r="P2035" i="1"/>
  <c r="P2034" i="1"/>
  <c r="P2033" i="1"/>
  <c r="P2032" i="1"/>
  <c r="P2031" i="1"/>
  <c r="P2030" i="1"/>
  <c r="P2029" i="1"/>
  <c r="P2028" i="1"/>
  <c r="P2027" i="1"/>
  <c r="P2026" i="1"/>
  <c r="P2025" i="1"/>
  <c r="P2024" i="1"/>
  <c r="P2023" i="1"/>
  <c r="P2022" i="1"/>
  <c r="P2021" i="1"/>
  <c r="P2020" i="1"/>
  <c r="P2019" i="1"/>
  <c r="P2018" i="1"/>
  <c r="P2017" i="1"/>
  <c r="P2016" i="1"/>
  <c r="P2015" i="1"/>
  <c r="P2014" i="1"/>
  <c r="P2013" i="1"/>
  <c r="P2012" i="1"/>
  <c r="P2011" i="1"/>
  <c r="P2010" i="1"/>
  <c r="P2009" i="1"/>
  <c r="P2008" i="1"/>
  <c r="P2007" i="1"/>
  <c r="P2006" i="1"/>
  <c r="P2005" i="1"/>
  <c r="P2004" i="1"/>
  <c r="P2003" i="1"/>
  <c r="P2002" i="1"/>
  <c r="P2001" i="1"/>
  <c r="P2000" i="1"/>
  <c r="P1999" i="1"/>
  <c r="P1998" i="1"/>
  <c r="P1997" i="1"/>
  <c r="P1996" i="1"/>
  <c r="P1995" i="1"/>
  <c r="P1994" i="1"/>
  <c r="P1993" i="1"/>
  <c r="P1992" i="1"/>
  <c r="P1991" i="1"/>
  <c r="P1990" i="1"/>
  <c r="P1989" i="1"/>
  <c r="P1988" i="1"/>
  <c r="P1987" i="1"/>
  <c r="P1986" i="1"/>
  <c r="P1985" i="1"/>
  <c r="P1984" i="1"/>
  <c r="P1983" i="1"/>
  <c r="P1982" i="1"/>
  <c r="P1981" i="1"/>
  <c r="P1980" i="1"/>
  <c r="P1979" i="1"/>
  <c r="P1978" i="1"/>
  <c r="P1977" i="1"/>
  <c r="P1976" i="1"/>
  <c r="P1975" i="1"/>
  <c r="P1974" i="1"/>
  <c r="P1973" i="1"/>
  <c r="P1972" i="1"/>
  <c r="P1971" i="1"/>
  <c r="P1970" i="1"/>
  <c r="P1969" i="1"/>
  <c r="P1968" i="1"/>
  <c r="P1967" i="1"/>
  <c r="P1966" i="1"/>
  <c r="P1965" i="1"/>
  <c r="P1964" i="1"/>
  <c r="P1963" i="1"/>
  <c r="P1962" i="1"/>
  <c r="P1961" i="1"/>
  <c r="P1960" i="1"/>
  <c r="P1959" i="1"/>
  <c r="P1958" i="1"/>
  <c r="P1957" i="1"/>
  <c r="P1956" i="1"/>
  <c r="P1955" i="1"/>
  <c r="P1954" i="1"/>
  <c r="P1953" i="1"/>
  <c r="P1952" i="1"/>
  <c r="P1951" i="1"/>
  <c r="P1950" i="1"/>
  <c r="P1949" i="1"/>
  <c r="P1948" i="1"/>
  <c r="P1947" i="1"/>
  <c r="P1946" i="1"/>
  <c r="P1945" i="1"/>
  <c r="P1944" i="1"/>
  <c r="P1943" i="1"/>
  <c r="P1942" i="1"/>
  <c r="P1941" i="1"/>
  <c r="P1940" i="1"/>
  <c r="P1939" i="1"/>
  <c r="P1938" i="1"/>
  <c r="P1937" i="1"/>
  <c r="P1936" i="1"/>
  <c r="P1935" i="1"/>
  <c r="P1934" i="1"/>
  <c r="P1933" i="1"/>
  <c r="P1932" i="1"/>
  <c r="P1931" i="1"/>
  <c r="P1930" i="1"/>
  <c r="P1929" i="1"/>
  <c r="P1928" i="1"/>
  <c r="P1927" i="1"/>
  <c r="P1926" i="1"/>
  <c r="P1925" i="1"/>
  <c r="P1924" i="1"/>
  <c r="P1923" i="1"/>
  <c r="P1922" i="1"/>
  <c r="P1921" i="1"/>
  <c r="P1920" i="1"/>
  <c r="P1919" i="1"/>
  <c r="P1918" i="1"/>
  <c r="P1917" i="1"/>
  <c r="P1916" i="1"/>
  <c r="P1915" i="1"/>
  <c r="P1914" i="1"/>
  <c r="P1913" i="1"/>
  <c r="P1912" i="1"/>
  <c r="P1911" i="1"/>
  <c r="P1910" i="1"/>
  <c r="P1909" i="1"/>
  <c r="P1908" i="1"/>
  <c r="P1907" i="1"/>
  <c r="P1906" i="1"/>
  <c r="P1905" i="1"/>
  <c r="P1904" i="1"/>
  <c r="P1903" i="1"/>
  <c r="P1902" i="1"/>
  <c r="P1901" i="1"/>
  <c r="P1900" i="1"/>
  <c r="P1899" i="1"/>
  <c r="P1898" i="1"/>
  <c r="P1897" i="1"/>
  <c r="P1896" i="1"/>
  <c r="P1895" i="1"/>
  <c r="P1894" i="1"/>
  <c r="P1893" i="1"/>
  <c r="P1892" i="1"/>
  <c r="P1891" i="1"/>
  <c r="P1890" i="1"/>
  <c r="P1889" i="1"/>
  <c r="P1888" i="1"/>
  <c r="P1887" i="1"/>
  <c r="P1886" i="1"/>
  <c r="P1885" i="1"/>
  <c r="P1884" i="1"/>
  <c r="P1883" i="1"/>
  <c r="P1882" i="1"/>
  <c r="P1881" i="1"/>
  <c r="P1880" i="1"/>
  <c r="P1879" i="1"/>
  <c r="P1878" i="1"/>
  <c r="P1877" i="1"/>
  <c r="P1876" i="1"/>
  <c r="P1875" i="1"/>
  <c r="P1874" i="1"/>
  <c r="P1873" i="1"/>
  <c r="P1872" i="1"/>
  <c r="P1871" i="1"/>
  <c r="P1870" i="1"/>
  <c r="P1869" i="1"/>
  <c r="P1868" i="1"/>
  <c r="P1867" i="1"/>
  <c r="P1866" i="1"/>
  <c r="P1865" i="1"/>
  <c r="P1864" i="1"/>
  <c r="P1863" i="1"/>
  <c r="P1862" i="1"/>
  <c r="P1861" i="1"/>
  <c r="P1860" i="1"/>
  <c r="P1859" i="1"/>
  <c r="P1858" i="1"/>
  <c r="P1857" i="1"/>
  <c r="P1856" i="1"/>
  <c r="P1855" i="1"/>
  <c r="P1854" i="1"/>
  <c r="P1853" i="1"/>
  <c r="P1852" i="1"/>
  <c r="P1851" i="1"/>
  <c r="P1850" i="1"/>
  <c r="P1849" i="1"/>
  <c r="P1848" i="1"/>
  <c r="P1847" i="1"/>
  <c r="P1846" i="1"/>
  <c r="P1845" i="1"/>
  <c r="P1844" i="1"/>
  <c r="P1843" i="1"/>
  <c r="P1842" i="1"/>
  <c r="P1841" i="1"/>
  <c r="P1840" i="1"/>
  <c r="P1839" i="1"/>
  <c r="P1838" i="1"/>
  <c r="P1837" i="1"/>
  <c r="P1836" i="1"/>
  <c r="P1835" i="1"/>
  <c r="P1834" i="1"/>
  <c r="P1833" i="1"/>
  <c r="P1832" i="1"/>
  <c r="P1831" i="1"/>
  <c r="P1830" i="1"/>
  <c r="P1829" i="1"/>
  <c r="P1828" i="1"/>
  <c r="P1827" i="1"/>
  <c r="P1826" i="1"/>
  <c r="P1825" i="1"/>
  <c r="P1824" i="1"/>
  <c r="P1823" i="1"/>
  <c r="P1822" i="1"/>
  <c r="P1821" i="1"/>
  <c r="P1820" i="1"/>
  <c r="P1819" i="1"/>
  <c r="P1818" i="1"/>
  <c r="P1817" i="1"/>
  <c r="P1816" i="1"/>
  <c r="P1815" i="1"/>
  <c r="P1814" i="1"/>
  <c r="P1813" i="1"/>
  <c r="P1812" i="1"/>
  <c r="P1811" i="1"/>
  <c r="P1810" i="1"/>
  <c r="P1809" i="1"/>
  <c r="P1808" i="1"/>
  <c r="P1807" i="1"/>
  <c r="P1806" i="1"/>
  <c r="P1805" i="1"/>
  <c r="P1804" i="1"/>
  <c r="P1803" i="1"/>
  <c r="P1802" i="1"/>
  <c r="P1801" i="1"/>
  <c r="P1800" i="1"/>
  <c r="P1799" i="1"/>
  <c r="P1798" i="1"/>
  <c r="P1797" i="1"/>
  <c r="P1796" i="1"/>
  <c r="P1795" i="1"/>
  <c r="P1794" i="1"/>
  <c r="P1793" i="1"/>
  <c r="P1792" i="1"/>
  <c r="P1791" i="1"/>
  <c r="P1790" i="1"/>
  <c r="P1789" i="1"/>
  <c r="P1788" i="1"/>
  <c r="P1787" i="1"/>
  <c r="P1786" i="1"/>
  <c r="P1785" i="1"/>
  <c r="P1784" i="1"/>
  <c r="P1783" i="1"/>
  <c r="P1782" i="1"/>
  <c r="P1781" i="1"/>
  <c r="P1780" i="1"/>
  <c r="P1779" i="1"/>
  <c r="P1778" i="1"/>
  <c r="P1777" i="1"/>
  <c r="P1776" i="1"/>
  <c r="P1775" i="1"/>
  <c r="P1774" i="1"/>
  <c r="P1773" i="1"/>
  <c r="P1772" i="1"/>
  <c r="P1771" i="1"/>
  <c r="P1770" i="1"/>
  <c r="P1769" i="1"/>
  <c r="P1768" i="1"/>
  <c r="P1767" i="1"/>
  <c r="P1766" i="1"/>
  <c r="P1765" i="1"/>
  <c r="P1764" i="1"/>
  <c r="P1763" i="1"/>
  <c r="P1762" i="1"/>
  <c r="P1761" i="1"/>
  <c r="P1760" i="1"/>
  <c r="P1759" i="1"/>
  <c r="P1758" i="1"/>
  <c r="P1757" i="1"/>
  <c r="P1756" i="1"/>
  <c r="P1755" i="1"/>
  <c r="P1754" i="1"/>
  <c r="P1753" i="1"/>
  <c r="P1752" i="1"/>
  <c r="P1751" i="1"/>
  <c r="P1750" i="1"/>
  <c r="P1749" i="1"/>
  <c r="P1748" i="1"/>
  <c r="P1747" i="1"/>
  <c r="P1746" i="1"/>
  <c r="P1745" i="1"/>
  <c r="P1744" i="1"/>
  <c r="P1743" i="1"/>
  <c r="P1742" i="1"/>
  <c r="P1741" i="1"/>
  <c r="P1740" i="1"/>
  <c r="P1739" i="1"/>
  <c r="P1738" i="1"/>
  <c r="P1737" i="1"/>
  <c r="P1736" i="1"/>
  <c r="P1735" i="1"/>
  <c r="P1734" i="1"/>
  <c r="P1733" i="1"/>
  <c r="P1732" i="1"/>
  <c r="P1731" i="1"/>
  <c r="P1730" i="1"/>
  <c r="P1729" i="1"/>
  <c r="P1728" i="1"/>
  <c r="P1727" i="1"/>
  <c r="P1726" i="1"/>
  <c r="P1725" i="1"/>
  <c r="P1724" i="1"/>
  <c r="P1723" i="1"/>
  <c r="P1722" i="1"/>
  <c r="P1721" i="1"/>
  <c r="P1720" i="1"/>
  <c r="P1719" i="1"/>
  <c r="P1718" i="1"/>
  <c r="P1717" i="1"/>
  <c r="P1716" i="1"/>
  <c r="P1715" i="1"/>
  <c r="P1714" i="1"/>
  <c r="P1713" i="1"/>
  <c r="P1712" i="1"/>
  <c r="P1711" i="1"/>
  <c r="P1710" i="1"/>
  <c r="P1709" i="1"/>
  <c r="P1708" i="1"/>
  <c r="P1707" i="1"/>
  <c r="P1706" i="1"/>
  <c r="P1705" i="1"/>
  <c r="P1704" i="1"/>
  <c r="P1703" i="1"/>
  <c r="P1702" i="1"/>
  <c r="P1701" i="1"/>
  <c r="P1700" i="1"/>
  <c r="P1699" i="1"/>
  <c r="P1698" i="1"/>
  <c r="P1697" i="1"/>
  <c r="P1696" i="1"/>
  <c r="P1695" i="1"/>
  <c r="P1694" i="1"/>
  <c r="P1693" i="1"/>
  <c r="P1692" i="1"/>
  <c r="P1691" i="1"/>
  <c r="P1690" i="1"/>
  <c r="P1689" i="1"/>
  <c r="P1688" i="1"/>
  <c r="P1687" i="1"/>
  <c r="P1686" i="1"/>
  <c r="P1685" i="1"/>
  <c r="P1684" i="1"/>
  <c r="P1683" i="1"/>
  <c r="P1682" i="1"/>
  <c r="P1681" i="1"/>
  <c r="P1680" i="1"/>
  <c r="P1679" i="1"/>
  <c r="P1678" i="1"/>
  <c r="P1677" i="1"/>
  <c r="P1676" i="1"/>
  <c r="P1675" i="1"/>
  <c r="P1674" i="1"/>
  <c r="P1673" i="1"/>
  <c r="P1672" i="1"/>
  <c r="P1671" i="1"/>
  <c r="P1670" i="1"/>
  <c r="P1669" i="1"/>
  <c r="P1668" i="1"/>
  <c r="P1667" i="1"/>
  <c r="P1666" i="1"/>
  <c r="P1665" i="1"/>
  <c r="P1664" i="1"/>
  <c r="P1663" i="1"/>
  <c r="P1662" i="1"/>
  <c r="P1661" i="1"/>
  <c r="P1660" i="1"/>
  <c r="P1659" i="1"/>
  <c r="P1658" i="1"/>
  <c r="P1657" i="1"/>
  <c r="P1656" i="1"/>
  <c r="P1655" i="1"/>
  <c r="P1654" i="1"/>
  <c r="P1653" i="1"/>
  <c r="P1652" i="1"/>
  <c r="P1651" i="1"/>
  <c r="P1650" i="1"/>
  <c r="P1649" i="1"/>
  <c r="P1648" i="1"/>
  <c r="P1647" i="1"/>
  <c r="P1646" i="1"/>
  <c r="P1645" i="1"/>
  <c r="P1644" i="1"/>
  <c r="P1643" i="1"/>
  <c r="P1642" i="1"/>
  <c r="P1641" i="1"/>
  <c r="P1640" i="1"/>
  <c r="P1639" i="1"/>
  <c r="P1638" i="1"/>
  <c r="P1637" i="1"/>
  <c r="P1636" i="1"/>
  <c r="P1635" i="1"/>
  <c r="P1634" i="1"/>
  <c r="P1633" i="1"/>
  <c r="P1632" i="1"/>
  <c r="P1631" i="1"/>
  <c r="P1630" i="1"/>
  <c r="P1629" i="1"/>
  <c r="P1628" i="1"/>
  <c r="P1627" i="1"/>
  <c r="P1626" i="1"/>
  <c r="P1625" i="1"/>
  <c r="P1624" i="1"/>
  <c r="P1623" i="1"/>
  <c r="P1622" i="1"/>
  <c r="P1621" i="1"/>
  <c r="P1620" i="1"/>
  <c r="P1619" i="1"/>
  <c r="P1618" i="1"/>
  <c r="P1617" i="1"/>
  <c r="P1616" i="1"/>
  <c r="P1615" i="1"/>
  <c r="P1614" i="1"/>
  <c r="P1613" i="1"/>
  <c r="P1612" i="1"/>
  <c r="P1611" i="1"/>
  <c r="P1610" i="1"/>
  <c r="P1609" i="1"/>
  <c r="P1608" i="1"/>
  <c r="P1607" i="1"/>
  <c r="P1606" i="1"/>
  <c r="P1605" i="1"/>
  <c r="P1604" i="1"/>
  <c r="P1603" i="1"/>
  <c r="P1602" i="1"/>
  <c r="P1601" i="1"/>
  <c r="P1600" i="1"/>
  <c r="P1599" i="1"/>
  <c r="P1598" i="1"/>
  <c r="P1597" i="1"/>
  <c r="P1596" i="1"/>
  <c r="P1595" i="1"/>
  <c r="P1594" i="1"/>
  <c r="P1593" i="1"/>
  <c r="P1592" i="1"/>
  <c r="P1591" i="1"/>
  <c r="P1590" i="1"/>
  <c r="P1589" i="1"/>
  <c r="P1588" i="1"/>
  <c r="P1587" i="1"/>
  <c r="P1586" i="1"/>
  <c r="P1585" i="1"/>
  <c r="P1584" i="1"/>
  <c r="P1583" i="1"/>
  <c r="P1582" i="1"/>
  <c r="P1581" i="1"/>
  <c r="P1580" i="1"/>
  <c r="P1579" i="1"/>
  <c r="P1578" i="1"/>
  <c r="P1577" i="1"/>
  <c r="P1576" i="1"/>
  <c r="P1575" i="1"/>
  <c r="P1574" i="1"/>
  <c r="P1573" i="1"/>
  <c r="P1572" i="1"/>
  <c r="P1571" i="1"/>
  <c r="P1570" i="1"/>
  <c r="P1569" i="1"/>
  <c r="P1568" i="1"/>
  <c r="P1567" i="1"/>
  <c r="P1566" i="1"/>
  <c r="P1565" i="1"/>
  <c r="P1564" i="1"/>
  <c r="P1563" i="1"/>
  <c r="P1562" i="1"/>
  <c r="P1561" i="1"/>
  <c r="P1560" i="1"/>
  <c r="P1559" i="1"/>
  <c r="P1558" i="1"/>
  <c r="P1557" i="1"/>
  <c r="P1556" i="1"/>
  <c r="P1555" i="1"/>
  <c r="P1554" i="1"/>
  <c r="P1553" i="1"/>
  <c r="P1552" i="1"/>
  <c r="P1551" i="1"/>
  <c r="P1550" i="1"/>
  <c r="P1549" i="1"/>
  <c r="P1548" i="1"/>
  <c r="P1547" i="1"/>
  <c r="P1546" i="1"/>
  <c r="P1545" i="1"/>
  <c r="P1544" i="1"/>
  <c r="P1543" i="1"/>
  <c r="P1542" i="1"/>
  <c r="P1541" i="1"/>
  <c r="P1540" i="1"/>
  <c r="P1539" i="1"/>
  <c r="P1538" i="1"/>
  <c r="P1537" i="1"/>
  <c r="P1536" i="1"/>
  <c r="P1535" i="1"/>
  <c r="P1534" i="1"/>
  <c r="P1533" i="1"/>
  <c r="P1532" i="1"/>
  <c r="P1531" i="1"/>
  <c r="P1530" i="1"/>
  <c r="P1529" i="1"/>
  <c r="P1528" i="1"/>
  <c r="P1527" i="1"/>
  <c r="P1526" i="1"/>
  <c r="P1525" i="1"/>
  <c r="P1524" i="1"/>
  <c r="P1523" i="1"/>
  <c r="P1522" i="1"/>
  <c r="P1521" i="1"/>
  <c r="P1520" i="1"/>
  <c r="P1519" i="1"/>
  <c r="P1518" i="1"/>
  <c r="P1517" i="1"/>
  <c r="P1516" i="1"/>
  <c r="P1515" i="1"/>
  <c r="P1514" i="1"/>
  <c r="P1513" i="1"/>
  <c r="P1512" i="1"/>
  <c r="P1511" i="1"/>
  <c r="P1510" i="1"/>
  <c r="P1509" i="1"/>
  <c r="P1508" i="1"/>
  <c r="P1507" i="1"/>
  <c r="P1506" i="1"/>
  <c r="P1505" i="1"/>
  <c r="P1504" i="1"/>
  <c r="P1503" i="1"/>
  <c r="P1502" i="1"/>
  <c r="P1501" i="1"/>
  <c r="P1500" i="1"/>
  <c r="P1499" i="1"/>
  <c r="P1498" i="1"/>
  <c r="P1497" i="1"/>
  <c r="P1496" i="1"/>
  <c r="P1495" i="1"/>
  <c r="P1494" i="1"/>
  <c r="P1493" i="1"/>
  <c r="P1492" i="1"/>
  <c r="P1491" i="1"/>
  <c r="P1490" i="1"/>
  <c r="P1489" i="1"/>
  <c r="P1488" i="1"/>
  <c r="P1487" i="1"/>
  <c r="P1486" i="1"/>
  <c r="P1485" i="1"/>
  <c r="P1484" i="1"/>
  <c r="P1483" i="1"/>
  <c r="P1482" i="1"/>
  <c r="P1481" i="1"/>
  <c r="P1480" i="1"/>
  <c r="P1479" i="1"/>
  <c r="P1478" i="1"/>
  <c r="P1477" i="1"/>
  <c r="P1476" i="1"/>
  <c r="P1475" i="1"/>
  <c r="P1474" i="1"/>
  <c r="P1473" i="1"/>
  <c r="P1472" i="1"/>
  <c r="P1471" i="1"/>
  <c r="P1470" i="1"/>
  <c r="P1469" i="1"/>
  <c r="P1468" i="1"/>
  <c r="P1467" i="1"/>
  <c r="P1466" i="1"/>
  <c r="P1465" i="1"/>
  <c r="P1464" i="1"/>
  <c r="P1463" i="1"/>
  <c r="P1462" i="1"/>
  <c r="P1461" i="1"/>
  <c r="P1460" i="1"/>
  <c r="P1459" i="1"/>
  <c r="P1458" i="1"/>
  <c r="P1457" i="1"/>
  <c r="P1456" i="1"/>
  <c r="P1455" i="1"/>
  <c r="P1454" i="1"/>
  <c r="P1453" i="1"/>
  <c r="P1452" i="1"/>
  <c r="P1451" i="1"/>
  <c r="P1450" i="1"/>
  <c r="P1449" i="1"/>
  <c r="P1448" i="1"/>
  <c r="P1447" i="1"/>
  <c r="P1446" i="1"/>
  <c r="P1445" i="1"/>
  <c r="P1444" i="1"/>
  <c r="P1443" i="1"/>
  <c r="P1442" i="1"/>
  <c r="P1441" i="1"/>
  <c r="P1440" i="1"/>
  <c r="P1439" i="1"/>
  <c r="P1438" i="1"/>
  <c r="P1437" i="1"/>
  <c r="P1436" i="1"/>
  <c r="P1435" i="1"/>
  <c r="P1434" i="1"/>
  <c r="P1433" i="1"/>
  <c r="P1432" i="1"/>
  <c r="P1431" i="1"/>
  <c r="P1430" i="1"/>
  <c r="P1429" i="1"/>
  <c r="P1428" i="1"/>
  <c r="P1427" i="1"/>
  <c r="P1426" i="1"/>
  <c r="P1425" i="1"/>
  <c r="P1424" i="1"/>
  <c r="P1423" i="1"/>
  <c r="P1422" i="1"/>
  <c r="P1421" i="1"/>
  <c r="P1420" i="1"/>
  <c r="P1419" i="1"/>
  <c r="P1418" i="1"/>
  <c r="P1417" i="1"/>
  <c r="P1416" i="1"/>
  <c r="P1415" i="1"/>
  <c r="P1414" i="1"/>
  <c r="P1413" i="1"/>
  <c r="P1412" i="1"/>
  <c r="P1411" i="1"/>
  <c r="P1410" i="1"/>
  <c r="P1409" i="1"/>
  <c r="P1408" i="1"/>
  <c r="P1407" i="1"/>
  <c r="P1406" i="1"/>
  <c r="P1405" i="1"/>
  <c r="P1404" i="1"/>
  <c r="P1403" i="1"/>
  <c r="P1402" i="1"/>
  <c r="P1401" i="1"/>
  <c r="P1400" i="1"/>
  <c r="P1399" i="1"/>
  <c r="P1398" i="1"/>
  <c r="P1397" i="1"/>
  <c r="P1396" i="1"/>
  <c r="P1395" i="1"/>
  <c r="P1394" i="1"/>
  <c r="P1393" i="1"/>
  <c r="P1392" i="1"/>
  <c r="P1391" i="1"/>
  <c r="P1390" i="1"/>
  <c r="P1389" i="1"/>
  <c r="P1388" i="1"/>
  <c r="P1387" i="1"/>
  <c r="P1386" i="1"/>
  <c r="P1385" i="1"/>
  <c r="P1384" i="1"/>
  <c r="P1383" i="1"/>
  <c r="P1382" i="1"/>
  <c r="P1381" i="1"/>
  <c r="P1380" i="1"/>
  <c r="P1379" i="1"/>
  <c r="P1378" i="1"/>
  <c r="P1377" i="1"/>
  <c r="P1376" i="1"/>
  <c r="P1375" i="1"/>
  <c r="P1374" i="1"/>
  <c r="P1373" i="1"/>
  <c r="P1372" i="1"/>
  <c r="P1371" i="1"/>
  <c r="P1370" i="1"/>
  <c r="P1369" i="1"/>
  <c r="P1368" i="1"/>
  <c r="P1367" i="1"/>
  <c r="P1366" i="1"/>
  <c r="P136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O2456" i="1" l="1"/>
  <c r="O2455" i="1"/>
  <c r="O2454" i="1"/>
  <c r="O2453" i="1"/>
  <c r="O2452" i="1"/>
  <c r="O2451" i="1"/>
  <c r="O2450" i="1"/>
  <c r="O2449" i="1"/>
  <c r="O2448" i="1"/>
  <c r="O2447" i="1"/>
  <c r="O2446" i="1"/>
  <c r="O2445" i="1"/>
  <c r="O2444" i="1"/>
  <c r="O2443" i="1"/>
  <c r="O2442" i="1"/>
  <c r="O2441" i="1"/>
  <c r="O2440" i="1"/>
  <c r="O2439" i="1"/>
  <c r="O2438" i="1"/>
  <c r="O2437" i="1"/>
  <c r="O2436" i="1"/>
  <c r="O2435" i="1"/>
  <c r="O2434" i="1"/>
  <c r="O2433" i="1"/>
  <c r="O2432" i="1"/>
  <c r="O2431" i="1"/>
  <c r="O2430" i="1"/>
  <c r="O2429" i="1"/>
  <c r="O2428" i="1"/>
  <c r="O2427" i="1"/>
  <c r="O2426" i="1"/>
  <c r="O2425" i="1"/>
  <c r="O2424" i="1"/>
  <c r="O2423" i="1"/>
  <c r="O2422" i="1"/>
  <c r="O2421" i="1"/>
  <c r="O2420" i="1"/>
  <c r="O2419" i="1"/>
  <c r="O2418" i="1"/>
  <c r="O2417" i="1"/>
  <c r="O2416" i="1"/>
  <c r="O2415" i="1"/>
  <c r="O2414" i="1"/>
  <c r="O2413" i="1"/>
  <c r="O2412" i="1"/>
  <c r="O2411" i="1"/>
  <c r="O2410" i="1"/>
  <c r="O2409" i="1"/>
  <c r="O2408" i="1"/>
  <c r="O2407" i="1"/>
  <c r="O2406" i="1"/>
  <c r="O2405" i="1"/>
  <c r="O2404" i="1"/>
  <c r="O2403" i="1"/>
  <c r="O2402" i="1"/>
  <c r="O2401" i="1"/>
  <c r="O2400" i="1"/>
  <c r="O2399" i="1"/>
  <c r="O2398" i="1"/>
  <c r="O2397" i="1"/>
  <c r="O2396" i="1"/>
  <c r="O2395" i="1"/>
  <c r="O2394" i="1"/>
  <c r="O2393" i="1"/>
  <c r="O2392" i="1"/>
  <c r="O2391" i="1"/>
  <c r="O2390" i="1"/>
  <c r="O2389" i="1"/>
  <c r="O2388" i="1"/>
  <c r="O2387" i="1"/>
  <c r="O2386" i="1"/>
  <c r="O2385" i="1"/>
  <c r="O2384" i="1"/>
  <c r="O2383" i="1"/>
  <c r="O2382" i="1"/>
  <c r="O2381" i="1"/>
  <c r="O2380" i="1"/>
  <c r="O2379" i="1"/>
  <c r="O2378" i="1"/>
  <c r="O2377" i="1"/>
  <c r="O2376" i="1"/>
  <c r="O2375" i="1"/>
  <c r="O2374" i="1"/>
  <c r="O2373" i="1"/>
  <c r="O2372" i="1"/>
  <c r="O2371" i="1"/>
  <c r="O2370" i="1"/>
  <c r="O2369" i="1"/>
  <c r="O2368" i="1"/>
  <c r="O2367" i="1"/>
  <c r="O2366" i="1"/>
  <c r="O2365" i="1"/>
  <c r="O2364" i="1"/>
  <c r="O2363" i="1"/>
  <c r="O2362" i="1"/>
  <c r="O2361" i="1"/>
  <c r="O2360" i="1"/>
  <c r="O2359" i="1"/>
  <c r="O2358" i="1"/>
  <c r="O2357" i="1"/>
  <c r="O2356" i="1"/>
  <c r="O2355" i="1"/>
  <c r="O2354" i="1"/>
  <c r="O2353" i="1"/>
  <c r="O2352" i="1"/>
  <c r="O2351" i="1"/>
  <c r="O2350" i="1"/>
  <c r="O2349" i="1"/>
  <c r="O2348" i="1"/>
  <c r="O2347" i="1"/>
  <c r="O2346" i="1"/>
  <c r="O2345" i="1"/>
  <c r="O2344" i="1"/>
  <c r="O2343" i="1"/>
  <c r="O2342" i="1"/>
  <c r="O2341" i="1"/>
  <c r="O2340" i="1"/>
  <c r="O2339" i="1"/>
  <c r="O2338" i="1"/>
  <c r="O2337" i="1"/>
  <c r="O2336" i="1"/>
  <c r="O2335" i="1"/>
  <c r="O2334" i="1"/>
  <c r="O2333" i="1"/>
  <c r="O2332" i="1"/>
  <c r="O2331" i="1"/>
  <c r="O2330" i="1"/>
  <c r="O2329" i="1"/>
  <c r="O2328" i="1"/>
  <c r="O2327" i="1"/>
  <c r="O2326" i="1"/>
  <c r="O2325" i="1"/>
  <c r="O2324" i="1"/>
  <c r="O2323" i="1"/>
  <c r="O2322" i="1"/>
  <c r="O2321" i="1"/>
  <c r="O2320" i="1"/>
  <c r="O2319" i="1"/>
  <c r="O2318" i="1"/>
  <c r="O2317" i="1"/>
  <c r="O2316" i="1"/>
  <c r="O2315" i="1"/>
  <c r="O2314" i="1"/>
  <c r="O2313" i="1"/>
  <c r="O2312" i="1"/>
  <c r="O2311" i="1"/>
  <c r="O2310" i="1"/>
  <c r="O2309" i="1"/>
  <c r="O2308" i="1"/>
  <c r="O2307" i="1"/>
  <c r="O2306" i="1"/>
  <c r="O2305" i="1"/>
  <c r="O2304" i="1"/>
  <c r="O2303" i="1"/>
  <c r="O2302" i="1"/>
  <c r="O2301" i="1"/>
  <c r="O2300" i="1"/>
  <c r="O2299" i="1"/>
  <c r="O2298" i="1"/>
  <c r="O2297" i="1"/>
  <c r="O2296" i="1"/>
  <c r="O2295" i="1"/>
  <c r="O2294" i="1"/>
  <c r="O2293" i="1"/>
  <c r="O2292" i="1"/>
  <c r="O2291" i="1"/>
  <c r="O2290" i="1"/>
  <c r="O2289" i="1"/>
  <c r="O2288" i="1"/>
  <c r="O2287" i="1"/>
  <c r="O2286" i="1"/>
  <c r="O2285" i="1"/>
  <c r="O2284" i="1"/>
  <c r="O2283" i="1"/>
  <c r="O2282" i="1"/>
  <c r="O2281" i="1"/>
  <c r="O2280" i="1"/>
  <c r="O2279" i="1"/>
  <c r="O2278" i="1"/>
  <c r="O2277" i="1"/>
  <c r="O2276" i="1"/>
  <c r="O2275" i="1"/>
  <c r="O2274" i="1"/>
  <c r="O2273" i="1"/>
  <c r="O2272" i="1"/>
  <c r="O2271" i="1"/>
  <c r="O2270" i="1"/>
  <c r="O2269" i="1"/>
  <c r="O2268" i="1"/>
  <c r="O2267" i="1"/>
  <c r="O2266" i="1"/>
  <c r="O2265" i="1"/>
  <c r="O2264" i="1"/>
  <c r="O2263" i="1"/>
  <c r="O2262" i="1"/>
  <c r="O2261" i="1"/>
  <c r="O2260" i="1"/>
  <c r="O2259" i="1"/>
  <c r="O2258" i="1"/>
  <c r="O2257" i="1"/>
  <c r="O2256" i="1"/>
  <c r="O2255" i="1"/>
  <c r="O2254" i="1"/>
  <c r="O2253" i="1"/>
  <c r="O2252" i="1"/>
  <c r="O2251" i="1"/>
  <c r="O2250" i="1"/>
  <c r="O2249" i="1"/>
  <c r="O2248" i="1"/>
  <c r="O2247" i="1"/>
  <c r="O2246" i="1"/>
  <c r="O2245" i="1"/>
  <c r="O2244" i="1"/>
  <c r="O2243" i="1"/>
  <c r="O2242" i="1"/>
  <c r="O2241" i="1"/>
  <c r="O2240" i="1"/>
  <c r="O2239" i="1"/>
  <c r="O2238" i="1"/>
  <c r="O2237" i="1"/>
  <c r="O2236" i="1"/>
  <c r="O2235" i="1"/>
  <c r="O2234" i="1"/>
  <c r="O2233" i="1"/>
  <c r="O2232" i="1"/>
  <c r="O2231" i="1"/>
  <c r="O2230" i="1"/>
  <c r="O2229" i="1"/>
  <c r="O2228" i="1"/>
  <c r="O2227" i="1"/>
  <c r="O2226" i="1"/>
  <c r="O2225" i="1"/>
  <c r="O2224" i="1"/>
  <c r="O2223" i="1"/>
  <c r="O2222" i="1"/>
  <c r="O2221" i="1"/>
  <c r="O2220" i="1"/>
  <c r="O2219" i="1"/>
  <c r="O2218" i="1"/>
  <c r="O2217" i="1"/>
  <c r="O2216" i="1"/>
  <c r="O2215" i="1"/>
  <c r="O2214" i="1"/>
  <c r="O2213" i="1"/>
  <c r="O2212" i="1"/>
  <c r="O2211" i="1"/>
  <c r="O2210" i="1"/>
  <c r="O2209" i="1"/>
  <c r="O2208" i="1"/>
  <c r="O2207" i="1"/>
  <c r="O2206" i="1"/>
  <c r="O2205" i="1"/>
  <c r="O2204" i="1"/>
  <c r="O2203" i="1"/>
  <c r="O2202" i="1"/>
  <c r="O2201" i="1"/>
  <c r="O2200" i="1"/>
  <c r="O2199" i="1"/>
  <c r="O2198" i="1"/>
  <c r="O2197" i="1"/>
  <c r="O2196" i="1"/>
  <c r="O2195" i="1"/>
  <c r="O2194" i="1"/>
  <c r="O2193" i="1"/>
  <c r="O2192" i="1"/>
  <c r="O2191" i="1"/>
  <c r="O2190" i="1"/>
  <c r="O2189" i="1"/>
  <c r="O2188" i="1"/>
  <c r="O2187" i="1"/>
  <c r="O2186" i="1"/>
  <c r="O2185" i="1"/>
  <c r="O2184" i="1"/>
  <c r="O2183" i="1"/>
  <c r="O2182" i="1"/>
  <c r="O2181" i="1"/>
  <c r="O2180" i="1"/>
  <c r="O2179" i="1"/>
  <c r="O2178" i="1"/>
  <c r="O2177" i="1"/>
  <c r="O2176" i="1"/>
  <c r="O2175" i="1"/>
  <c r="O2174" i="1"/>
  <c r="O2173" i="1"/>
  <c r="O2172" i="1"/>
  <c r="O2171" i="1"/>
  <c r="O2170" i="1"/>
  <c r="O2169" i="1"/>
  <c r="O2168" i="1"/>
  <c r="O2167" i="1"/>
  <c r="O2166" i="1"/>
  <c r="O2165" i="1"/>
  <c r="O2164" i="1"/>
  <c r="O2163" i="1"/>
  <c r="O2162" i="1"/>
  <c r="O2161" i="1"/>
  <c r="O2160" i="1"/>
  <c r="O2159" i="1"/>
  <c r="O2158" i="1"/>
  <c r="O2157" i="1"/>
  <c r="O2156" i="1"/>
  <c r="O2155" i="1"/>
  <c r="O2154" i="1"/>
  <c r="O2153" i="1"/>
  <c r="O2152" i="1"/>
  <c r="O2151" i="1"/>
  <c r="O2150" i="1"/>
  <c r="O2149" i="1"/>
  <c r="O2148" i="1"/>
  <c r="O2147" i="1"/>
  <c r="O2146" i="1"/>
  <c r="O2145" i="1"/>
  <c r="O2144" i="1"/>
  <c r="O2143" i="1"/>
  <c r="O2142" i="1"/>
  <c r="O2141" i="1"/>
  <c r="O2140" i="1"/>
  <c r="O2139" i="1"/>
  <c r="O2138" i="1"/>
  <c r="O2137" i="1"/>
  <c r="O2136" i="1"/>
  <c r="O2135" i="1"/>
  <c r="O2134" i="1"/>
  <c r="O2133" i="1"/>
  <c r="O2132" i="1"/>
  <c r="O2131" i="1"/>
  <c r="O2130" i="1"/>
  <c r="O2129" i="1"/>
  <c r="O2128" i="1"/>
  <c r="O2127" i="1"/>
  <c r="O2126" i="1"/>
  <c r="O2125" i="1"/>
  <c r="O2124" i="1"/>
  <c r="O2123" i="1"/>
  <c r="O2122" i="1"/>
  <c r="O2121" i="1"/>
  <c r="O2120" i="1"/>
  <c r="O2119" i="1"/>
  <c r="O2118" i="1"/>
  <c r="O2117" i="1"/>
  <c r="O2116" i="1"/>
  <c r="O2115" i="1"/>
  <c r="O2114" i="1"/>
  <c r="O2113" i="1"/>
  <c r="O2112" i="1"/>
  <c r="O2111" i="1"/>
  <c r="O2110" i="1"/>
  <c r="O2109" i="1"/>
  <c r="O2108" i="1"/>
  <c r="O2107" i="1"/>
  <c r="O2106" i="1"/>
  <c r="O2105" i="1"/>
  <c r="O2104" i="1"/>
  <c r="O2103" i="1"/>
  <c r="O2102" i="1"/>
  <c r="O2101" i="1"/>
  <c r="O2100" i="1"/>
  <c r="O2099" i="1"/>
  <c r="O2098" i="1"/>
  <c r="O2097" i="1"/>
  <c r="O2096" i="1"/>
  <c r="O2095" i="1"/>
  <c r="O2094" i="1"/>
  <c r="O2093" i="1"/>
  <c r="O2092" i="1"/>
  <c r="O2091" i="1"/>
  <c r="O2090" i="1"/>
  <c r="O2089" i="1"/>
  <c r="O2088" i="1"/>
  <c r="O2087" i="1"/>
  <c r="O2086" i="1"/>
  <c r="O2085" i="1"/>
  <c r="O2084" i="1"/>
  <c r="O2083" i="1"/>
  <c r="O2082" i="1"/>
  <c r="O2081" i="1"/>
  <c r="O2080" i="1"/>
  <c r="O2079" i="1"/>
  <c r="O2078" i="1"/>
  <c r="O2077" i="1"/>
  <c r="O2076" i="1"/>
  <c r="O2075" i="1"/>
  <c r="O2074" i="1"/>
  <c r="O2073" i="1"/>
  <c r="O2072" i="1"/>
  <c r="O2071" i="1"/>
  <c r="O2070" i="1"/>
  <c r="O2069" i="1"/>
  <c r="O2068" i="1"/>
  <c r="O2067" i="1"/>
  <c r="O2066" i="1"/>
  <c r="O2065" i="1"/>
  <c r="O2064" i="1"/>
  <c r="O2063" i="1"/>
  <c r="O2062" i="1"/>
  <c r="O2061" i="1"/>
  <c r="O2060" i="1"/>
  <c r="O2059" i="1"/>
  <c r="O2058" i="1"/>
  <c r="O2057" i="1"/>
  <c r="O2056" i="1"/>
  <c r="O2055" i="1"/>
  <c r="O2054" i="1"/>
  <c r="O2053" i="1"/>
  <c r="O2052" i="1"/>
  <c r="O2051" i="1"/>
  <c r="O2050" i="1"/>
  <c r="O2049" i="1"/>
  <c r="O2048" i="1"/>
  <c r="O2047" i="1"/>
  <c r="O2046" i="1"/>
  <c r="O2045" i="1"/>
  <c r="O2044" i="1"/>
  <c r="O2043" i="1"/>
  <c r="O2042" i="1"/>
  <c r="O2041" i="1"/>
  <c r="O2040" i="1"/>
  <c r="O2039" i="1"/>
  <c r="O2038" i="1"/>
  <c r="O2037" i="1"/>
  <c r="O2036" i="1"/>
  <c r="O2035" i="1"/>
  <c r="O2034" i="1"/>
  <c r="O2033" i="1"/>
  <c r="O2032" i="1"/>
  <c r="O2031" i="1"/>
  <c r="O2030" i="1"/>
  <c r="O2029" i="1"/>
  <c r="O2028" i="1"/>
  <c r="O2027" i="1"/>
  <c r="O2026" i="1"/>
  <c r="O2025" i="1"/>
  <c r="O2024" i="1"/>
  <c r="O2023" i="1"/>
  <c r="O2022" i="1"/>
  <c r="O2021" i="1"/>
  <c r="O2020" i="1"/>
  <c r="O2019" i="1"/>
  <c r="O2018" i="1"/>
  <c r="O2017" i="1"/>
  <c r="O2016" i="1"/>
  <c r="O2015" i="1"/>
  <c r="O2014" i="1"/>
  <c r="O2013" i="1"/>
  <c r="O2012" i="1"/>
  <c r="O2011" i="1"/>
  <c r="O2010" i="1"/>
  <c r="O2009" i="1"/>
  <c r="O2008" i="1"/>
  <c r="O2007" i="1"/>
  <c r="O2006" i="1"/>
  <c r="O2005" i="1"/>
  <c r="O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N2456" i="1" l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M2456" i="1"/>
  <c r="M2455" i="1"/>
  <c r="M2454" i="1"/>
  <c r="M2453" i="1"/>
  <c r="M2452" i="1"/>
  <c r="M2451" i="1"/>
  <c r="M2450" i="1"/>
  <c r="M2449" i="1"/>
  <c r="M2448" i="1"/>
  <c r="M2447" i="1"/>
  <c r="M2446" i="1"/>
  <c r="M2445" i="1"/>
  <c r="M2444" i="1"/>
  <c r="M2443" i="1"/>
  <c r="M2442" i="1"/>
  <c r="M2441" i="1"/>
  <c r="M2440" i="1"/>
  <c r="M2439" i="1"/>
  <c r="M2438" i="1"/>
  <c r="M2437" i="1"/>
  <c r="M2436" i="1"/>
  <c r="M2435" i="1"/>
  <c r="M2434" i="1"/>
  <c r="M2433" i="1"/>
  <c r="M2432" i="1"/>
  <c r="M2431" i="1"/>
  <c r="M2430" i="1"/>
  <c r="M2429" i="1"/>
  <c r="M2428" i="1"/>
  <c r="M2427" i="1"/>
  <c r="M2426" i="1"/>
  <c r="M2425" i="1"/>
  <c r="M2424" i="1"/>
  <c r="M2423" i="1"/>
  <c r="M2422" i="1"/>
  <c r="M2421" i="1"/>
  <c r="M2420" i="1"/>
  <c r="M2419" i="1"/>
  <c r="M2418" i="1"/>
  <c r="M2417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M2396" i="1"/>
  <c r="M2395" i="1"/>
  <c r="M2394" i="1"/>
  <c r="M2393" i="1"/>
  <c r="M2392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L2456" i="1" l="1"/>
  <c r="L2455" i="1"/>
  <c r="L2454" i="1"/>
  <c r="L2453" i="1"/>
  <c r="L2452" i="1"/>
  <c r="L2451" i="1"/>
  <c r="L2450" i="1"/>
  <c r="L2449" i="1"/>
  <c r="L2448" i="1"/>
  <c r="L2447" i="1"/>
  <c r="L2446" i="1"/>
  <c r="L2445" i="1"/>
  <c r="L2444" i="1"/>
  <c r="L2443" i="1"/>
  <c r="L2442" i="1"/>
  <c r="L2441" i="1"/>
  <c r="L2440" i="1"/>
  <c r="L2439" i="1"/>
  <c r="L2438" i="1"/>
  <c r="L2437" i="1"/>
  <c r="L2436" i="1"/>
  <c r="L2435" i="1"/>
  <c r="L2434" i="1"/>
  <c r="L2433" i="1"/>
  <c r="L2432" i="1"/>
  <c r="L2431" i="1"/>
  <c r="L2430" i="1"/>
  <c r="L2429" i="1"/>
  <c r="L2428" i="1"/>
  <c r="L2427" i="1"/>
  <c r="L2426" i="1"/>
  <c r="L2425" i="1"/>
  <c r="L2424" i="1"/>
  <c r="L2423" i="1"/>
  <c r="L2422" i="1"/>
  <c r="L2421" i="1"/>
  <c r="L2420" i="1"/>
  <c r="L2419" i="1"/>
  <c r="L2418" i="1"/>
  <c r="L2417" i="1"/>
  <c r="L2416" i="1"/>
  <c r="L2415" i="1"/>
  <c r="L2414" i="1"/>
  <c r="L2413" i="1"/>
  <c r="L2412" i="1"/>
  <c r="L2411" i="1"/>
  <c r="L2410" i="1"/>
  <c r="L2409" i="1"/>
  <c r="L2408" i="1"/>
  <c r="L2407" i="1"/>
  <c r="L2406" i="1"/>
  <c r="L2405" i="1"/>
  <c r="L2404" i="1"/>
  <c r="L2403" i="1"/>
  <c r="L2402" i="1"/>
  <c r="L2401" i="1"/>
  <c r="L2400" i="1"/>
  <c r="L2399" i="1"/>
  <c r="L2398" i="1"/>
  <c r="L2397" i="1"/>
  <c r="L2396" i="1"/>
  <c r="L2395" i="1"/>
  <c r="L2394" i="1"/>
  <c r="L2393" i="1"/>
  <c r="L2392" i="1"/>
  <c r="L2391" i="1"/>
  <c r="L2390" i="1"/>
  <c r="L2389" i="1"/>
  <c r="L2388" i="1"/>
  <c r="L2387" i="1"/>
  <c r="L2386" i="1"/>
  <c r="L2385" i="1"/>
  <c r="L2384" i="1"/>
  <c r="L2383" i="1"/>
  <c r="L2382" i="1"/>
  <c r="L2381" i="1"/>
  <c r="L2380" i="1"/>
  <c r="L2379" i="1"/>
  <c r="L2378" i="1"/>
  <c r="L2377" i="1"/>
  <c r="L2376" i="1"/>
  <c r="L2375" i="1"/>
  <c r="L2374" i="1"/>
  <c r="L2373" i="1"/>
  <c r="L2372" i="1"/>
  <c r="L2371" i="1"/>
  <c r="L2370" i="1"/>
  <c r="L2369" i="1"/>
  <c r="L2368" i="1"/>
  <c r="L2367" i="1"/>
  <c r="L2366" i="1"/>
  <c r="L2365" i="1"/>
  <c r="L2364" i="1"/>
  <c r="L2363" i="1"/>
  <c r="L2362" i="1"/>
  <c r="L2361" i="1"/>
  <c r="L2360" i="1"/>
  <c r="L2359" i="1"/>
  <c r="L2358" i="1"/>
  <c r="L2357" i="1"/>
  <c r="L2356" i="1"/>
  <c r="L2355" i="1"/>
  <c r="L2354" i="1"/>
  <c r="L2353" i="1"/>
  <c r="L2352" i="1"/>
  <c r="L2351" i="1"/>
  <c r="L2350" i="1"/>
  <c r="L2349" i="1"/>
  <c r="L2348" i="1"/>
  <c r="L2347" i="1"/>
  <c r="L2346" i="1"/>
  <c r="L2345" i="1"/>
  <c r="L2344" i="1"/>
  <c r="L2343" i="1"/>
  <c r="L2342" i="1"/>
  <c r="L2341" i="1"/>
  <c r="L2340" i="1"/>
  <c r="L2339" i="1"/>
  <c r="L2338" i="1"/>
  <c r="L2337" i="1"/>
  <c r="L2336" i="1"/>
  <c r="L2335" i="1"/>
  <c r="L2334" i="1"/>
  <c r="L2333" i="1"/>
  <c r="L2332" i="1"/>
  <c r="L2331" i="1"/>
  <c r="L2330" i="1"/>
  <c r="L2329" i="1"/>
  <c r="L2328" i="1"/>
  <c r="L2327" i="1"/>
  <c r="L2326" i="1"/>
  <c r="L2325" i="1"/>
  <c r="L2324" i="1"/>
  <c r="L2323" i="1"/>
  <c r="L2322" i="1"/>
  <c r="L2321" i="1"/>
  <c r="L2320" i="1"/>
  <c r="L2319" i="1"/>
  <c r="L2318" i="1"/>
  <c r="L2317" i="1"/>
  <c r="L2316" i="1"/>
  <c r="L2315" i="1"/>
  <c r="L2314" i="1"/>
  <c r="L2313" i="1"/>
  <c r="L2312" i="1"/>
  <c r="L2311" i="1"/>
  <c r="L2310" i="1"/>
  <c r="L2309" i="1"/>
  <c r="L2308" i="1"/>
  <c r="L2307" i="1"/>
  <c r="L2306" i="1"/>
  <c r="L2305" i="1"/>
  <c r="L2304" i="1"/>
  <c r="L2303" i="1"/>
  <c r="L2302" i="1"/>
  <c r="L2301" i="1"/>
  <c r="L2300" i="1"/>
  <c r="L2299" i="1"/>
  <c r="L2298" i="1"/>
  <c r="L2297" i="1"/>
  <c r="L2296" i="1"/>
  <c r="L2295" i="1"/>
  <c r="L2294" i="1"/>
  <c r="L2293" i="1"/>
  <c r="L2292" i="1"/>
  <c r="L2291" i="1"/>
  <c r="L2290" i="1"/>
  <c r="L2289" i="1"/>
  <c r="L2288" i="1"/>
  <c r="L2287" i="1"/>
  <c r="L2286" i="1"/>
  <c r="L2285" i="1"/>
  <c r="L2284" i="1"/>
  <c r="L2283" i="1"/>
  <c r="L2282" i="1"/>
  <c r="L2281" i="1"/>
  <c r="L2280" i="1"/>
  <c r="L2279" i="1"/>
  <c r="L2278" i="1"/>
  <c r="L2277" i="1"/>
  <c r="L2276" i="1"/>
  <c r="L2275" i="1"/>
  <c r="L2274" i="1"/>
  <c r="L2273" i="1"/>
  <c r="L2272" i="1"/>
  <c r="L2271" i="1"/>
  <c r="L2270" i="1"/>
  <c r="L2269" i="1"/>
  <c r="L2268" i="1"/>
  <c r="L2267" i="1"/>
  <c r="L2266" i="1"/>
  <c r="L2265" i="1"/>
  <c r="L2264" i="1"/>
  <c r="L2263" i="1"/>
  <c r="L2262" i="1"/>
  <c r="L2261" i="1"/>
  <c r="L2260" i="1"/>
  <c r="L2259" i="1"/>
  <c r="L2258" i="1"/>
  <c r="L2257" i="1"/>
  <c r="L2256" i="1"/>
  <c r="L2255" i="1"/>
  <c r="L2254" i="1"/>
  <c r="L2253" i="1"/>
  <c r="L2252" i="1"/>
  <c r="L2251" i="1"/>
  <c r="L2250" i="1"/>
  <c r="L2249" i="1"/>
  <c r="L2248" i="1"/>
  <c r="L2247" i="1"/>
  <c r="L2246" i="1"/>
  <c r="L2245" i="1"/>
  <c r="L2244" i="1"/>
  <c r="L2243" i="1"/>
  <c r="L2242" i="1"/>
  <c r="L2241" i="1"/>
  <c r="L2240" i="1"/>
  <c r="L2239" i="1"/>
  <c r="L2238" i="1"/>
  <c r="L2237" i="1"/>
  <c r="L2236" i="1"/>
  <c r="L2235" i="1"/>
  <c r="L2234" i="1"/>
  <c r="L2233" i="1"/>
  <c r="L2232" i="1"/>
  <c r="L2231" i="1"/>
  <c r="L2230" i="1"/>
  <c r="L2229" i="1"/>
  <c r="L2228" i="1"/>
  <c r="L2227" i="1"/>
  <c r="L2226" i="1"/>
  <c r="L2225" i="1"/>
  <c r="L2224" i="1"/>
  <c r="L2223" i="1"/>
  <c r="L2222" i="1"/>
  <c r="L2221" i="1"/>
  <c r="L2220" i="1"/>
  <c r="L2219" i="1"/>
  <c r="L2218" i="1"/>
  <c r="L2217" i="1"/>
  <c r="L2216" i="1"/>
  <c r="L2215" i="1"/>
  <c r="L2214" i="1"/>
  <c r="L2213" i="1"/>
  <c r="L2212" i="1"/>
  <c r="L2211" i="1"/>
  <c r="L2210" i="1"/>
  <c r="L2209" i="1"/>
  <c r="L2208" i="1"/>
  <c r="L2207" i="1"/>
  <c r="L2206" i="1"/>
  <c r="L2205" i="1"/>
  <c r="L2204" i="1"/>
  <c r="L2203" i="1"/>
  <c r="L2202" i="1"/>
  <c r="L2201" i="1"/>
  <c r="L2200" i="1"/>
  <c r="L2199" i="1"/>
  <c r="L2198" i="1"/>
  <c r="L2197" i="1"/>
  <c r="L2196" i="1"/>
  <c r="L2195" i="1"/>
  <c r="L2194" i="1"/>
  <c r="L2193" i="1"/>
  <c r="L2192" i="1"/>
  <c r="L2191" i="1"/>
  <c r="L2190" i="1"/>
  <c r="L2189" i="1"/>
  <c r="L2188" i="1"/>
  <c r="L2187" i="1"/>
  <c r="L2186" i="1"/>
  <c r="L2185" i="1"/>
  <c r="L2184" i="1"/>
  <c r="L2183" i="1"/>
  <c r="L2182" i="1"/>
  <c r="L2181" i="1"/>
  <c r="L2180" i="1"/>
  <c r="L2179" i="1"/>
  <c r="L2178" i="1"/>
  <c r="L2177" i="1"/>
  <c r="L2176" i="1"/>
  <c r="L2175" i="1"/>
  <c r="L2174" i="1"/>
  <c r="L2173" i="1"/>
  <c r="L2172" i="1"/>
  <c r="L2171" i="1"/>
  <c r="L2170" i="1"/>
  <c r="L2169" i="1"/>
  <c r="L2168" i="1"/>
  <c r="L2167" i="1"/>
  <c r="L2166" i="1"/>
  <c r="L2165" i="1"/>
  <c r="L2164" i="1"/>
  <c r="L2163" i="1"/>
  <c r="L2162" i="1"/>
  <c r="L2161" i="1"/>
  <c r="L2160" i="1"/>
  <c r="L2159" i="1"/>
  <c r="L2158" i="1"/>
  <c r="L2157" i="1"/>
  <c r="L2156" i="1"/>
  <c r="L2155" i="1"/>
  <c r="L2154" i="1"/>
  <c r="L2153" i="1"/>
  <c r="L2152" i="1"/>
  <c r="L2151" i="1"/>
  <c r="L2150" i="1"/>
  <c r="L2149" i="1"/>
  <c r="L2148" i="1"/>
  <c r="L2147" i="1"/>
  <c r="L2146" i="1"/>
  <c r="L2145" i="1"/>
  <c r="L2144" i="1"/>
  <c r="L2143" i="1"/>
  <c r="L2142" i="1"/>
  <c r="L2141" i="1"/>
  <c r="L2140" i="1"/>
  <c r="L2139" i="1"/>
  <c r="L2138" i="1"/>
  <c r="L2137" i="1"/>
  <c r="L2136" i="1"/>
  <c r="L2135" i="1"/>
  <c r="L2134" i="1"/>
  <c r="L2133" i="1"/>
  <c r="L2132" i="1"/>
  <c r="L2131" i="1"/>
  <c r="L2130" i="1"/>
  <c r="L2129" i="1"/>
  <c r="L2128" i="1"/>
  <c r="L2127" i="1"/>
  <c r="L2126" i="1"/>
  <c r="L2125" i="1"/>
  <c r="L2124" i="1"/>
  <c r="L2123" i="1"/>
  <c r="L2122" i="1"/>
  <c r="L2121" i="1"/>
  <c r="L2120" i="1"/>
  <c r="L2119" i="1"/>
  <c r="L2118" i="1"/>
  <c r="L2117" i="1"/>
  <c r="L2116" i="1"/>
  <c r="L2115" i="1"/>
  <c r="L2114" i="1"/>
  <c r="L2113" i="1"/>
  <c r="L2112" i="1"/>
  <c r="L2111" i="1"/>
  <c r="L2110" i="1"/>
  <c r="L2109" i="1"/>
  <c r="L2108" i="1"/>
  <c r="L2107" i="1"/>
  <c r="L2106" i="1"/>
  <c r="L2105" i="1"/>
  <c r="L2104" i="1"/>
  <c r="L2103" i="1"/>
  <c r="L2102" i="1"/>
  <c r="L2101" i="1"/>
  <c r="L2100" i="1"/>
  <c r="L2099" i="1"/>
  <c r="L2098" i="1"/>
  <c r="L2097" i="1"/>
  <c r="L2096" i="1"/>
  <c r="L2095" i="1"/>
  <c r="L2094" i="1"/>
  <c r="L2093" i="1"/>
  <c r="L2092" i="1"/>
  <c r="L2091" i="1"/>
  <c r="L2090" i="1"/>
  <c r="L2089" i="1"/>
  <c r="L2088" i="1"/>
  <c r="L2087" i="1"/>
  <c r="L2086" i="1"/>
  <c r="L2085" i="1"/>
  <c r="L2084" i="1"/>
  <c r="L2083" i="1"/>
  <c r="L2082" i="1"/>
  <c r="L2081" i="1"/>
  <c r="L2080" i="1"/>
  <c r="L2079" i="1"/>
  <c r="L2078" i="1"/>
  <c r="L2077" i="1"/>
  <c r="L2076" i="1"/>
  <c r="L2075" i="1"/>
  <c r="L2074" i="1"/>
  <c r="L2073" i="1"/>
  <c r="L2072" i="1"/>
  <c r="L2071" i="1"/>
  <c r="L2070" i="1"/>
  <c r="L2069" i="1"/>
  <c r="L2068" i="1"/>
  <c r="L2067" i="1"/>
  <c r="L2066" i="1"/>
  <c r="L2065" i="1"/>
  <c r="L2064" i="1"/>
  <c r="L2063" i="1"/>
  <c r="L2062" i="1"/>
  <c r="L2061" i="1"/>
  <c r="L2060" i="1"/>
  <c r="L2059" i="1"/>
  <c r="L2058" i="1"/>
  <c r="L2057" i="1"/>
  <c r="L2056" i="1"/>
  <c r="L2055" i="1"/>
  <c r="L2054" i="1"/>
  <c r="L2053" i="1"/>
  <c r="L2052" i="1"/>
  <c r="L2051" i="1"/>
  <c r="L2050" i="1"/>
  <c r="L2049" i="1"/>
  <c r="L2048" i="1"/>
  <c r="L2047" i="1"/>
  <c r="L2046" i="1"/>
  <c r="L2045" i="1"/>
  <c r="L2044" i="1"/>
  <c r="L2043" i="1"/>
  <c r="L2042" i="1"/>
  <c r="L2041" i="1"/>
  <c r="L2040" i="1"/>
  <c r="L2039" i="1"/>
  <c r="L2038" i="1"/>
  <c r="L2037" i="1"/>
  <c r="L2036" i="1"/>
  <c r="L2035" i="1"/>
  <c r="L2034" i="1"/>
  <c r="L2033" i="1"/>
  <c r="L2032" i="1"/>
  <c r="L2031" i="1"/>
  <c r="L2030" i="1"/>
  <c r="L2029" i="1"/>
  <c r="L2028" i="1"/>
  <c r="L2027" i="1"/>
  <c r="L2026" i="1"/>
  <c r="L2025" i="1"/>
  <c r="L2024" i="1"/>
  <c r="L2023" i="1"/>
  <c r="L2022" i="1"/>
  <c r="L2021" i="1"/>
  <c r="L2020" i="1"/>
  <c r="L2019" i="1"/>
  <c r="L2018" i="1"/>
  <c r="L2017" i="1"/>
  <c r="L2016" i="1"/>
  <c r="L2015" i="1"/>
  <c r="L2014" i="1"/>
  <c r="L2013" i="1"/>
  <c r="L2012" i="1"/>
  <c r="L2011" i="1"/>
  <c r="L2010" i="1"/>
  <c r="L2009" i="1"/>
  <c r="L2008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K2456" i="1"/>
  <c r="K2455" i="1"/>
  <c r="K2454" i="1"/>
  <c r="K2453" i="1"/>
  <c r="K2452" i="1"/>
  <c r="K2451" i="1"/>
  <c r="K2450" i="1"/>
  <c r="K2449" i="1"/>
  <c r="K2448" i="1"/>
  <c r="K2447" i="1"/>
  <c r="K2446" i="1"/>
  <c r="K2445" i="1"/>
  <c r="K2444" i="1"/>
  <c r="K2443" i="1"/>
  <c r="K2442" i="1"/>
  <c r="K2441" i="1"/>
  <c r="K2440" i="1"/>
  <c r="K2439" i="1"/>
  <c r="K2438" i="1"/>
  <c r="K2437" i="1"/>
  <c r="K2436" i="1"/>
  <c r="K2435" i="1"/>
  <c r="K2434" i="1"/>
  <c r="K2433" i="1"/>
  <c r="K2432" i="1"/>
  <c r="K2431" i="1"/>
  <c r="K2430" i="1"/>
  <c r="K2429" i="1"/>
  <c r="K2428" i="1"/>
  <c r="K2427" i="1"/>
  <c r="K2426" i="1"/>
  <c r="K2425" i="1"/>
  <c r="K2424" i="1"/>
  <c r="K2423" i="1"/>
  <c r="K2422" i="1"/>
  <c r="K2421" i="1"/>
  <c r="K2420" i="1"/>
  <c r="K2419" i="1"/>
  <c r="K2418" i="1"/>
  <c r="K2417" i="1"/>
  <c r="K2416" i="1"/>
  <c r="K2415" i="1"/>
  <c r="K2414" i="1"/>
  <c r="K2413" i="1"/>
  <c r="K2412" i="1"/>
  <c r="K2411" i="1"/>
  <c r="K2410" i="1"/>
  <c r="K2409" i="1"/>
  <c r="K2408" i="1"/>
  <c r="K2407" i="1"/>
  <c r="K2406" i="1"/>
  <c r="K2405" i="1"/>
  <c r="K2404" i="1"/>
  <c r="K2403" i="1"/>
  <c r="K2402" i="1"/>
  <c r="K2401" i="1"/>
  <c r="K2400" i="1"/>
  <c r="K2399" i="1"/>
  <c r="K2398" i="1"/>
  <c r="K2397" i="1"/>
  <c r="K2396" i="1"/>
  <c r="K2395" i="1"/>
  <c r="K2394" i="1"/>
  <c r="K2393" i="1"/>
  <c r="K2392" i="1"/>
  <c r="K2391" i="1"/>
  <c r="K2390" i="1"/>
  <c r="K2389" i="1"/>
  <c r="K2388" i="1"/>
  <c r="K2387" i="1"/>
  <c r="K2386" i="1"/>
  <c r="K2385" i="1"/>
  <c r="K2384" i="1"/>
  <c r="K2383" i="1"/>
  <c r="K2382" i="1"/>
  <c r="K2381" i="1"/>
  <c r="K2380" i="1"/>
  <c r="K2379" i="1"/>
  <c r="K2378" i="1"/>
  <c r="K2377" i="1"/>
  <c r="K2376" i="1"/>
  <c r="K2375" i="1"/>
  <c r="K2374" i="1"/>
  <c r="K2373" i="1"/>
  <c r="K2372" i="1"/>
  <c r="K2371" i="1"/>
  <c r="K2370" i="1"/>
  <c r="K2369" i="1"/>
  <c r="K2368" i="1"/>
  <c r="K2367" i="1"/>
  <c r="K2366" i="1"/>
  <c r="K2365" i="1"/>
  <c r="K2364" i="1"/>
  <c r="K2363" i="1"/>
  <c r="K2362" i="1"/>
  <c r="K2361" i="1"/>
  <c r="K2360" i="1"/>
  <c r="K2359" i="1"/>
  <c r="K2358" i="1"/>
  <c r="K2357" i="1"/>
  <c r="K2356" i="1"/>
  <c r="K2355" i="1"/>
  <c r="K2354" i="1"/>
  <c r="K2353" i="1"/>
  <c r="K2352" i="1"/>
  <c r="K2351" i="1"/>
  <c r="K2350" i="1"/>
  <c r="K2349" i="1"/>
  <c r="K2348" i="1"/>
  <c r="K2347" i="1"/>
  <c r="K2346" i="1"/>
  <c r="K2345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</calcChain>
</file>

<file path=xl/sharedStrings.xml><?xml version="1.0" encoding="utf-8"?>
<sst xmlns="http://schemas.openxmlformats.org/spreadsheetml/2006/main" count="142" uniqueCount="46">
  <si>
    <t>日経平均株価</t>
    <rPh sb="0" eb="2">
      <t>ニッケイ</t>
    </rPh>
    <rPh sb="2" eb="4">
      <t>ヘイキン</t>
    </rPh>
    <rPh sb="4" eb="6">
      <t>カブカ</t>
    </rPh>
    <phoneticPr fontId="1"/>
  </si>
  <si>
    <t>トヨタ自動車</t>
    <rPh sb="3" eb="6">
      <t>ジドウシャ</t>
    </rPh>
    <phoneticPr fontId="1"/>
  </si>
  <si>
    <t>調整後終値</t>
    <rPh sb="0" eb="3">
      <t>チョウセイゴ</t>
    </rPh>
    <phoneticPr fontId="1"/>
  </si>
  <si>
    <t>日付</t>
    <rPh sb="0" eb="2">
      <t>ヒヅケ</t>
    </rPh>
    <phoneticPr fontId="1"/>
  </si>
  <si>
    <t>三菱地所</t>
    <rPh sb="0" eb="2">
      <t>ミツビシ</t>
    </rPh>
    <rPh sb="2" eb="4">
      <t>ジショ</t>
    </rPh>
    <phoneticPr fontId="1"/>
  </si>
  <si>
    <t>東芝</t>
    <rPh sb="0" eb="2">
      <t>トウシバ</t>
    </rPh>
    <phoneticPr fontId="1"/>
  </si>
  <si>
    <t>ヤマトH</t>
    <phoneticPr fontId="1"/>
  </si>
  <si>
    <t>ローソン</t>
    <phoneticPr fontId="1"/>
  </si>
  <si>
    <t>ホンダ</t>
    <phoneticPr fontId="1"/>
  </si>
  <si>
    <t>イオン</t>
    <phoneticPr fontId="1"/>
  </si>
  <si>
    <t>標準偏差</t>
    <rPh sb="0" eb="2">
      <t>ヒョウジュン</t>
    </rPh>
    <rPh sb="2" eb="4">
      <t>ヘンサ</t>
    </rPh>
    <phoneticPr fontId="1"/>
  </si>
  <si>
    <t>相関係数</t>
    <rPh sb="0" eb="2">
      <t>ソウカン</t>
    </rPh>
    <rPh sb="2" eb="4">
      <t>ケイスウ</t>
    </rPh>
    <phoneticPr fontId="1"/>
  </si>
  <si>
    <t>年平均リターン</t>
    <rPh sb="0" eb="1">
      <t>ネン</t>
    </rPh>
    <rPh sb="1" eb="3">
      <t>ヘイキン</t>
    </rPh>
    <phoneticPr fontId="1"/>
  </si>
  <si>
    <t>年収益率の計算スペース</t>
    <rPh sb="0" eb="1">
      <t>ネン</t>
    </rPh>
    <rPh sb="1" eb="3">
      <t>シュウエキ</t>
    </rPh>
    <rPh sb="3" eb="4">
      <t>リツ</t>
    </rPh>
    <rPh sb="5" eb="7">
      <t>ケイサン</t>
    </rPh>
    <phoneticPr fontId="1"/>
  </si>
  <si>
    <t>p.99 表６－５</t>
    <rPh sb="5" eb="6">
      <t>ヒョウ</t>
    </rPh>
    <phoneticPr fontId="1"/>
  </si>
  <si>
    <t>鹿島</t>
    <rPh sb="0" eb="2">
      <t>カジマ</t>
    </rPh>
    <phoneticPr fontId="1"/>
  </si>
  <si>
    <t>味の素</t>
    <rPh sb="0" eb="1">
      <t>アジ</t>
    </rPh>
    <rPh sb="2" eb="3">
      <t>モト</t>
    </rPh>
    <phoneticPr fontId="1"/>
  </si>
  <si>
    <t>東レ</t>
    <rPh sb="0" eb="1">
      <t>トウ</t>
    </rPh>
    <phoneticPr fontId="1"/>
  </si>
  <si>
    <t>住友化学</t>
    <rPh sb="0" eb="2">
      <t>スミトモ</t>
    </rPh>
    <rPh sb="2" eb="4">
      <t>カガク</t>
    </rPh>
    <phoneticPr fontId="1"/>
  </si>
  <si>
    <t>花王</t>
    <rPh sb="0" eb="2">
      <t>カオウ</t>
    </rPh>
    <phoneticPr fontId="1"/>
  </si>
  <si>
    <t>武田薬品工業</t>
    <rPh sb="0" eb="2">
      <t>タケダ</t>
    </rPh>
    <rPh sb="2" eb="4">
      <t>ヤクヒン</t>
    </rPh>
    <rPh sb="4" eb="6">
      <t>コウギョウ</t>
    </rPh>
    <phoneticPr fontId="1"/>
  </si>
  <si>
    <t>新日本製鐵</t>
    <rPh sb="0" eb="3">
      <t>シンニホン</t>
    </rPh>
    <rPh sb="3" eb="5">
      <t>セイテツ</t>
    </rPh>
    <phoneticPr fontId="1"/>
  </si>
  <si>
    <t>住友電気工業</t>
    <rPh sb="0" eb="2">
      <t>スミトモ</t>
    </rPh>
    <rPh sb="2" eb="4">
      <t>デンキ</t>
    </rPh>
    <rPh sb="4" eb="6">
      <t>コウギョウ</t>
    </rPh>
    <phoneticPr fontId="1"/>
  </si>
  <si>
    <t>コマツ</t>
    <phoneticPr fontId="1"/>
  </si>
  <si>
    <t>松下電器産業</t>
    <rPh sb="0" eb="2">
      <t>マツシタ</t>
    </rPh>
    <rPh sb="2" eb="4">
      <t>デンキ</t>
    </rPh>
    <rPh sb="4" eb="6">
      <t>サンギョウ</t>
    </rPh>
    <phoneticPr fontId="1"/>
  </si>
  <si>
    <t>村田製作所</t>
    <rPh sb="0" eb="2">
      <t>ムラタ</t>
    </rPh>
    <rPh sb="2" eb="5">
      <t>セイサクジョ</t>
    </rPh>
    <phoneticPr fontId="1"/>
  </si>
  <si>
    <t>三菱重工業</t>
    <rPh sb="0" eb="2">
      <t>ミツビシ</t>
    </rPh>
    <rPh sb="2" eb="5">
      <t>ジュウコウギョウ</t>
    </rPh>
    <phoneticPr fontId="1"/>
  </si>
  <si>
    <t>キャノン</t>
    <phoneticPr fontId="1"/>
  </si>
  <si>
    <t>任天堂</t>
    <rPh sb="0" eb="3">
      <t>ニンテンドウ</t>
    </rPh>
    <phoneticPr fontId="1"/>
  </si>
  <si>
    <t>三菱商事</t>
    <rPh sb="0" eb="2">
      <t>ミツビシ</t>
    </rPh>
    <rPh sb="2" eb="4">
      <t>ショウジ</t>
    </rPh>
    <phoneticPr fontId="1"/>
  </si>
  <si>
    <t>丸井</t>
    <rPh sb="0" eb="2">
      <t>マルイ</t>
    </rPh>
    <phoneticPr fontId="1"/>
  </si>
  <si>
    <t>三井不動産</t>
    <rPh sb="0" eb="2">
      <t>ミツイ</t>
    </rPh>
    <rPh sb="2" eb="5">
      <t>フドウサン</t>
    </rPh>
    <phoneticPr fontId="1"/>
  </si>
  <si>
    <t>全日本空輸</t>
    <rPh sb="0" eb="3">
      <t>ゼンニホン</t>
    </rPh>
    <rPh sb="3" eb="5">
      <t>クウユ</t>
    </rPh>
    <phoneticPr fontId="1"/>
  </si>
  <si>
    <t>セコム</t>
    <phoneticPr fontId="1"/>
  </si>
  <si>
    <t>ウエイト</t>
    <phoneticPr fontId="1"/>
  </si>
  <si>
    <t>平均リターン</t>
    <rPh sb="0" eb="2">
      <t>ヘイキン</t>
    </rPh>
    <phoneticPr fontId="1"/>
  </si>
  <si>
    <t>ウエイト</t>
    <phoneticPr fontId="1"/>
  </si>
  <si>
    <t>分散・共分散</t>
    <rPh sb="0" eb="2">
      <t>ブンサン</t>
    </rPh>
    <rPh sb="3" eb="4">
      <t>キョウ</t>
    </rPh>
    <rPh sb="4" eb="6">
      <t>ブンサン</t>
    </rPh>
    <phoneticPr fontId="1"/>
  </si>
  <si>
    <t>（設問）</t>
    <rPh sb="1" eb="3">
      <t>セツモン</t>
    </rPh>
    <phoneticPr fontId="1"/>
  </si>
  <si>
    <t>①</t>
    <phoneticPr fontId="1"/>
  </si>
  <si>
    <t>②</t>
    <phoneticPr fontId="1"/>
  </si>
  <si>
    <t>③</t>
    <phoneticPr fontId="1"/>
  </si>
  <si>
    <t>ワークシート「参考」を参照せよ。</t>
    <rPh sb="7" eb="9">
      <t>サンコウ</t>
    </rPh>
    <rPh sb="11" eb="13">
      <t>サンショウ</t>
    </rPh>
    <phoneticPr fontId="1"/>
  </si>
  <si>
    <t>ワークシート「データ」における７社の平均リターン（縦軸）、標準偏差（横軸）の散布図を描きなさい。</t>
    <rPh sb="16" eb="17">
      <t>シャ</t>
    </rPh>
    <rPh sb="18" eb="20">
      <t>ヘイキン</t>
    </rPh>
    <rPh sb="25" eb="27">
      <t>タテジク</t>
    </rPh>
    <rPh sb="29" eb="31">
      <t>ヒョウジュン</t>
    </rPh>
    <rPh sb="31" eb="33">
      <t>ヘンサ</t>
    </rPh>
    <rPh sb="34" eb="36">
      <t>ヨコジク</t>
    </rPh>
    <rPh sb="38" eb="41">
      <t>サンプズ</t>
    </rPh>
    <rPh sb="42" eb="43">
      <t>エガ</t>
    </rPh>
    <phoneticPr fontId="1"/>
  </si>
  <si>
    <t>ワークシート「データ」における７社の株式を均等に持つポートフォリオの平均リターンと標準偏差を計算しなさい。</t>
    <rPh sb="16" eb="17">
      <t>シャ</t>
    </rPh>
    <rPh sb="18" eb="20">
      <t>カブシキ</t>
    </rPh>
    <rPh sb="21" eb="23">
      <t>キントウ</t>
    </rPh>
    <rPh sb="24" eb="25">
      <t>モ</t>
    </rPh>
    <rPh sb="34" eb="36">
      <t>ヘイキン</t>
    </rPh>
    <rPh sb="41" eb="43">
      <t>ヒョウジュン</t>
    </rPh>
    <rPh sb="43" eb="45">
      <t>ヘンサ</t>
    </rPh>
    <rPh sb="46" eb="48">
      <t>ケイサン</t>
    </rPh>
    <phoneticPr fontId="1"/>
  </si>
  <si>
    <t>三菱地所とローソンのポートフォリオを0.1刻みの配分で計算し、リスクとリターンのグラフを描きなさい。</t>
    <rPh sb="0" eb="2">
      <t>ミツビシ</t>
    </rPh>
    <rPh sb="2" eb="4">
      <t>ジショ</t>
    </rPh>
    <rPh sb="21" eb="22">
      <t>キザ</t>
    </rPh>
    <rPh sb="24" eb="26">
      <t>ハイブン</t>
    </rPh>
    <rPh sb="27" eb="29">
      <t>ケイサン</t>
    </rPh>
    <rPh sb="44" eb="45">
      <t>エガ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</si>
</sst>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"/>
    <numFmt numFmtId="177" formatCode="0.00_ "/>
    <numFmt numFmtId="178" formatCode="0.0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333333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9"/>
      <color rgb="FF333333"/>
      <name val="ＭＳ Ｐ明朝"/>
      <family val="1"/>
      <charset val="128"/>
    </font>
    <font>
      <sz val="10"/>
      <name val="Arial"/>
      <family val="2"/>
    </font>
    <font>
      <sz val="11"/>
      <name val="ＭＳ Ｐ明朝"/>
      <family val="1"/>
      <charset val="128"/>
    </font>
    <font>
      <sz val="8"/>
      <color rgb="FF333333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31" fontId="3" fillId="0" borderId="3" xfId="0" applyNumberFormat="1" applyFont="1" applyBorder="1" applyAlignment="1">
      <alignment horizontal="center" vertical="center"/>
    </xf>
    <xf numFmtId="31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3" fontId="2" fillId="0" borderId="0" xfId="0" applyNumberFormat="1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3" fontId="2" fillId="0" borderId="0" xfId="0" applyNumberFormat="1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2" fillId="0" borderId="9" xfId="0" applyNumberFormat="1" applyFont="1" applyBorder="1">
      <alignment vertical="center"/>
    </xf>
    <xf numFmtId="0" fontId="3" fillId="0" borderId="9" xfId="0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3" fontId="7" fillId="0" borderId="9" xfId="1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1" fontId="3" fillId="0" borderId="3" xfId="0" applyNumberFormat="1" applyFont="1" applyBorder="1" applyAlignment="1">
      <alignment vertical="center" wrapText="1"/>
    </xf>
    <xf numFmtId="4" fontId="4" fillId="0" borderId="0" xfId="0" applyNumberFormat="1" applyFont="1" applyBorder="1">
      <alignment vertical="center"/>
    </xf>
    <xf numFmtId="4" fontId="3" fillId="0" borderId="8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6" fontId="0" fillId="0" borderId="8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4" fontId="10" fillId="0" borderId="13" xfId="0" applyNumberFormat="1" applyFont="1" applyFill="1" applyBorder="1">
      <alignment vertical="center"/>
    </xf>
    <xf numFmtId="4" fontId="10" fillId="0" borderId="9" xfId="0" applyNumberFormat="1" applyFont="1" applyFill="1" applyBorder="1">
      <alignment vertical="center"/>
    </xf>
    <xf numFmtId="4" fontId="10" fillId="0" borderId="2" xfId="0" applyNumberFormat="1" applyFont="1" applyFill="1" applyBorder="1">
      <alignment vertical="center"/>
    </xf>
    <xf numFmtId="4" fontId="10" fillId="0" borderId="0" xfId="0" applyNumberFormat="1" applyFont="1" applyBorder="1">
      <alignment vertical="center"/>
    </xf>
    <xf numFmtId="4" fontId="10" fillId="0" borderId="8" xfId="0" applyNumberFormat="1" applyFont="1" applyBorder="1">
      <alignment vertical="center"/>
    </xf>
    <xf numFmtId="4" fontId="10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0" fontId="0" fillId="0" borderId="13" xfId="0" applyBorder="1">
      <alignment vertical="center"/>
    </xf>
    <xf numFmtId="2" fontId="11" fillId="0" borderId="0" xfId="0" applyNumberFormat="1" applyFont="1">
      <alignment vertical="center"/>
    </xf>
    <xf numFmtId="2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2" fontId="4" fillId="0" borderId="0" xfId="0" applyNumberFormat="1" applyFont="1">
      <alignment vertical="center"/>
    </xf>
    <xf numFmtId="0" fontId="0" fillId="0" borderId="0" xfId="0" quotePrefix="1" applyAlignment="1">
      <alignment horizontal="center" vertical="center"/>
    </xf>
  </cellXfs>
  <cellStyles count="2">
    <cellStyle name="標準" xfId="0" builtinId="0"/>
    <cellStyle name="標準_日次デー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GridLines="0" tabSelected="1" workbookViewId="0"/>
  </sheetViews>
  <sheetFormatPr defaultRowHeight="13.5"/>
  <sheetData>
    <row r="1" spans="1:2">
      <c r="A1" t="s">
        <v>38</v>
      </c>
    </row>
    <row r="3" spans="1:2" s="1" customFormat="1">
      <c r="A3" s="78" t="s">
        <v>39</v>
      </c>
      <c r="B3" s="1" t="s">
        <v>43</v>
      </c>
    </row>
    <row r="4" spans="1:2" s="1" customFormat="1"/>
    <row r="5" spans="1:2">
      <c r="A5" s="78" t="s">
        <v>40</v>
      </c>
      <c r="B5" t="s">
        <v>44</v>
      </c>
    </row>
    <row r="6" spans="1:2">
      <c r="B6" t="s">
        <v>42</v>
      </c>
    </row>
    <row r="8" spans="1:2">
      <c r="A8" s="78" t="s">
        <v>41</v>
      </c>
      <c r="B8" t="s">
        <v>45</v>
      </c>
    </row>
    <row r="10" spans="1:2">
      <c r="A10" s="78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58"/>
  <sheetViews>
    <sheetView showGridLines="0" topLeftCell="N1" workbookViewId="0"/>
  </sheetViews>
  <sheetFormatPr defaultRowHeight="13.5"/>
  <cols>
    <col min="1" max="1" width="15.125" style="1" customWidth="1"/>
    <col min="2" max="2" width="9.75" style="1" bestFit="1" customWidth="1"/>
    <col min="7" max="9" width="9" style="1"/>
    <col min="19" max="19" width="9" style="1"/>
  </cols>
  <sheetData>
    <row r="1" spans="1:29" s="1" customFormat="1">
      <c r="C1" s="10"/>
    </row>
    <row r="2" spans="1:29">
      <c r="A2" s="9"/>
      <c r="B2" s="11" t="s">
        <v>2</v>
      </c>
      <c r="C2" s="9"/>
      <c r="K2" s="71" t="s">
        <v>13</v>
      </c>
      <c r="L2" s="11"/>
      <c r="M2" s="11"/>
      <c r="N2" s="11"/>
      <c r="U2" s="12"/>
    </row>
    <row r="3" spans="1:29" s="1" customFormat="1">
      <c r="A3" s="38" t="s">
        <v>3</v>
      </c>
      <c r="B3" s="29" t="s">
        <v>0</v>
      </c>
      <c r="C3" s="29" t="s">
        <v>1</v>
      </c>
      <c r="D3" s="30" t="s">
        <v>4</v>
      </c>
      <c r="E3" s="31" t="s">
        <v>5</v>
      </c>
      <c r="F3" s="31" t="s">
        <v>6</v>
      </c>
      <c r="G3" s="30" t="s">
        <v>7</v>
      </c>
      <c r="H3" s="30" t="s">
        <v>8</v>
      </c>
      <c r="I3" s="32" t="s">
        <v>9</v>
      </c>
      <c r="K3" s="52" t="s">
        <v>0</v>
      </c>
      <c r="L3" s="29" t="s">
        <v>1</v>
      </c>
      <c r="M3" s="30" t="s">
        <v>4</v>
      </c>
      <c r="N3" s="31" t="s">
        <v>5</v>
      </c>
      <c r="O3" s="31" t="s">
        <v>6</v>
      </c>
      <c r="P3" s="30" t="s">
        <v>7</v>
      </c>
      <c r="Q3" s="30" t="s">
        <v>8</v>
      </c>
      <c r="R3" s="32" t="s">
        <v>9</v>
      </c>
      <c r="S3" s="14"/>
      <c r="U3" s="63" t="s">
        <v>0</v>
      </c>
      <c r="V3" s="16" t="s">
        <v>1</v>
      </c>
      <c r="W3" s="17" t="s">
        <v>4</v>
      </c>
      <c r="X3" s="18" t="s">
        <v>5</v>
      </c>
      <c r="Y3" s="18" t="s">
        <v>6</v>
      </c>
      <c r="Z3" s="17" t="s">
        <v>7</v>
      </c>
      <c r="AA3" s="17" t="s">
        <v>8</v>
      </c>
      <c r="AB3" s="19" t="s">
        <v>9</v>
      </c>
    </row>
    <row r="4" spans="1:29" s="1" customFormat="1">
      <c r="A4" s="39"/>
      <c r="B4" s="34"/>
      <c r="C4" s="34"/>
      <c r="D4" s="35"/>
      <c r="E4" s="36"/>
      <c r="F4" s="36"/>
      <c r="G4" s="36"/>
      <c r="H4" s="36"/>
      <c r="I4" s="37"/>
      <c r="K4" s="72"/>
      <c r="L4" s="36"/>
      <c r="M4" s="36"/>
      <c r="N4" s="36"/>
      <c r="O4" s="36"/>
      <c r="P4" s="36"/>
      <c r="Q4" s="36"/>
      <c r="R4" s="37"/>
      <c r="S4" s="41"/>
      <c r="T4" s="64" t="s">
        <v>12</v>
      </c>
      <c r="U4" s="69">
        <v>6.1924648719772035</v>
      </c>
      <c r="V4" s="68">
        <v>10.387973383260031</v>
      </c>
      <c r="W4" s="68">
        <v>17.846673982171453</v>
      </c>
      <c r="X4" s="68">
        <v>8.3459911816865304</v>
      </c>
      <c r="Y4" s="68">
        <v>6.529908058069247</v>
      </c>
      <c r="Z4" s="68">
        <v>8.7706578321782995</v>
      </c>
      <c r="AA4" s="68">
        <v>7.8496217983615075</v>
      </c>
      <c r="AB4" s="70">
        <v>1.3976117717204024</v>
      </c>
    </row>
    <row r="5" spans="1:29" s="1" customFormat="1">
      <c r="A5" s="40">
        <v>38078</v>
      </c>
      <c r="B5" s="20">
        <v>11683.42</v>
      </c>
      <c r="C5" s="21">
        <v>3740</v>
      </c>
      <c r="D5" s="22">
        <v>1439</v>
      </c>
      <c r="E5" s="23">
        <v>473</v>
      </c>
      <c r="F5" s="21">
        <v>1760</v>
      </c>
      <c r="G5" s="21">
        <v>4100</v>
      </c>
      <c r="H5" s="21">
        <v>2330</v>
      </c>
      <c r="I5" s="3">
        <v>2295</v>
      </c>
      <c r="K5" s="42"/>
      <c r="L5" s="20"/>
      <c r="M5" s="20"/>
      <c r="N5" s="20"/>
      <c r="O5" s="20"/>
      <c r="P5" s="20"/>
      <c r="Q5" s="20"/>
      <c r="R5" s="7"/>
      <c r="S5" s="20"/>
      <c r="T5" s="1" t="s">
        <v>10</v>
      </c>
      <c r="U5" s="65">
        <v>27.025681434011368</v>
      </c>
      <c r="V5" s="66">
        <v>37.361647815278729</v>
      </c>
      <c r="W5" s="66">
        <v>45.997995554450981</v>
      </c>
      <c r="X5" s="66">
        <v>39.198580234963856</v>
      </c>
      <c r="Y5" s="66">
        <v>28.612382724005155</v>
      </c>
      <c r="Z5" s="66">
        <v>17.963927376434413</v>
      </c>
      <c r="AA5" s="66">
        <v>26.190680496458079</v>
      </c>
      <c r="AB5" s="67">
        <v>33.110516511564043</v>
      </c>
    </row>
    <row r="6" spans="1:29" s="1" customFormat="1">
      <c r="A6" s="40">
        <v>38079</v>
      </c>
      <c r="B6" s="20">
        <v>11815.95</v>
      </c>
      <c r="C6" s="21">
        <v>3780</v>
      </c>
      <c r="D6" s="22">
        <v>1420</v>
      </c>
      <c r="E6" s="23">
        <v>472</v>
      </c>
      <c r="F6" s="21">
        <v>1765</v>
      </c>
      <c r="G6" s="21">
        <v>4060</v>
      </c>
      <c r="H6" s="21">
        <v>2340</v>
      </c>
      <c r="I6" s="3">
        <v>2335</v>
      </c>
      <c r="K6" s="42"/>
      <c r="L6" s="20"/>
      <c r="M6" s="20"/>
      <c r="N6" s="20"/>
      <c r="O6" s="20"/>
      <c r="P6" s="20"/>
      <c r="Q6" s="20"/>
      <c r="R6" s="7"/>
      <c r="S6" s="20"/>
    </row>
    <row r="7" spans="1:29" s="1" customFormat="1">
      <c r="A7" s="40">
        <v>38082</v>
      </c>
      <c r="B7" s="20">
        <v>11958.32</v>
      </c>
      <c r="C7" s="21">
        <v>3870</v>
      </c>
      <c r="D7" s="22">
        <v>1424</v>
      </c>
      <c r="E7" s="23">
        <v>493</v>
      </c>
      <c r="F7" s="21">
        <v>1756</v>
      </c>
      <c r="G7" s="21">
        <v>4060</v>
      </c>
      <c r="H7" s="21">
        <v>2380</v>
      </c>
      <c r="I7" s="3">
        <v>2295</v>
      </c>
      <c r="K7" s="42"/>
      <c r="L7" s="20"/>
      <c r="M7" s="20"/>
      <c r="N7" s="20"/>
      <c r="O7" s="20"/>
      <c r="P7" s="20"/>
      <c r="Q7" s="20"/>
      <c r="R7" s="7"/>
      <c r="S7" s="20"/>
      <c r="U7" s="1" t="s">
        <v>11</v>
      </c>
    </row>
    <row r="8" spans="1:29" s="1" customFormat="1">
      <c r="A8" s="40">
        <v>38083</v>
      </c>
      <c r="B8" s="20">
        <v>12079.7</v>
      </c>
      <c r="C8" s="21">
        <v>3920</v>
      </c>
      <c r="D8" s="22">
        <v>1461</v>
      </c>
      <c r="E8" s="23">
        <v>494</v>
      </c>
      <c r="F8" s="21">
        <v>1757</v>
      </c>
      <c r="G8" s="21">
        <v>3980</v>
      </c>
      <c r="H8" s="21">
        <v>2410</v>
      </c>
      <c r="I8" s="3">
        <v>2245</v>
      </c>
      <c r="K8" s="42"/>
      <c r="L8" s="20"/>
      <c r="M8" s="20"/>
      <c r="N8" s="20"/>
      <c r="O8" s="20"/>
      <c r="P8" s="20"/>
      <c r="Q8" s="20"/>
      <c r="R8" s="7"/>
      <c r="S8" s="20"/>
      <c r="U8" s="63" t="s">
        <v>0</v>
      </c>
      <c r="V8" s="16" t="s">
        <v>1</v>
      </c>
      <c r="W8" s="17" t="s">
        <v>4</v>
      </c>
      <c r="X8" s="18" t="s">
        <v>5</v>
      </c>
      <c r="Y8" s="18" t="s">
        <v>6</v>
      </c>
      <c r="Z8" s="17" t="s">
        <v>7</v>
      </c>
      <c r="AA8" s="17" t="s">
        <v>8</v>
      </c>
      <c r="AB8" s="19" t="s">
        <v>9</v>
      </c>
    </row>
    <row r="9" spans="1:29" s="1" customFormat="1">
      <c r="A9" s="40">
        <v>38084</v>
      </c>
      <c r="B9" s="20">
        <v>12019.62</v>
      </c>
      <c r="C9" s="21">
        <v>3880</v>
      </c>
      <c r="D9" s="22">
        <v>1460</v>
      </c>
      <c r="E9" s="23">
        <v>495</v>
      </c>
      <c r="F9" s="21">
        <v>1754</v>
      </c>
      <c r="G9" s="21">
        <v>4000</v>
      </c>
      <c r="H9" s="21">
        <v>2370</v>
      </c>
      <c r="I9" s="3">
        <v>2255</v>
      </c>
      <c r="K9" s="42"/>
      <c r="L9" s="20"/>
      <c r="M9" s="20"/>
      <c r="N9" s="20"/>
      <c r="O9" s="20"/>
      <c r="P9" s="20"/>
      <c r="Q9" s="20"/>
      <c r="R9" s="7"/>
      <c r="S9" s="20"/>
      <c r="T9" s="53" t="s">
        <v>0</v>
      </c>
      <c r="U9" s="57">
        <v>1</v>
      </c>
      <c r="V9" s="54"/>
      <c r="W9" s="54"/>
      <c r="X9" s="54"/>
      <c r="Y9" s="54"/>
      <c r="Z9" s="54"/>
      <c r="AA9" s="54"/>
      <c r="AB9" s="58"/>
    </row>
    <row r="10" spans="1:29" s="1" customFormat="1">
      <c r="A10" s="40">
        <v>38085</v>
      </c>
      <c r="B10" s="20">
        <v>12092.59</v>
      </c>
      <c r="C10" s="21">
        <v>3920</v>
      </c>
      <c r="D10" s="22">
        <v>1460</v>
      </c>
      <c r="E10" s="23">
        <v>493</v>
      </c>
      <c r="F10" s="21">
        <v>1780</v>
      </c>
      <c r="G10" s="21">
        <v>4140</v>
      </c>
      <c r="H10" s="21">
        <v>2375</v>
      </c>
      <c r="I10" s="3">
        <v>2355</v>
      </c>
      <c r="K10" s="42"/>
      <c r="L10" s="20"/>
      <c r="M10" s="20"/>
      <c r="N10" s="20"/>
      <c r="O10" s="20"/>
      <c r="P10" s="20"/>
      <c r="Q10" s="20"/>
      <c r="R10" s="7"/>
      <c r="S10" s="20"/>
      <c r="T10" s="48" t="s">
        <v>1</v>
      </c>
      <c r="U10" s="59">
        <v>0.94287699445066298</v>
      </c>
      <c r="V10" s="54">
        <v>1</v>
      </c>
      <c r="W10" s="54"/>
      <c r="X10" s="54"/>
      <c r="Y10" s="54"/>
      <c r="Z10" s="54"/>
      <c r="AA10" s="54"/>
      <c r="AB10" s="58"/>
    </row>
    <row r="11" spans="1:29" s="1" customFormat="1">
      <c r="A11" s="40">
        <v>38086</v>
      </c>
      <c r="B11" s="20">
        <v>11897.51</v>
      </c>
      <c r="C11" s="21">
        <v>3900</v>
      </c>
      <c r="D11" s="22">
        <v>1440</v>
      </c>
      <c r="E11" s="23">
        <v>485</v>
      </c>
      <c r="F11" s="21">
        <v>1768</v>
      </c>
      <c r="G11" s="21">
        <v>4070</v>
      </c>
      <c r="H11" s="21">
        <v>2345</v>
      </c>
      <c r="I11" s="3">
        <v>2320</v>
      </c>
      <c r="K11" s="42"/>
      <c r="L11" s="20"/>
      <c r="M11" s="20"/>
      <c r="N11" s="20"/>
      <c r="O11" s="20"/>
      <c r="P11" s="20"/>
      <c r="Q11" s="20"/>
      <c r="R11" s="7"/>
      <c r="S11" s="20"/>
      <c r="T11" s="49" t="s">
        <v>4</v>
      </c>
      <c r="U11" s="59">
        <v>0.89506252056341995</v>
      </c>
      <c r="V11" s="56">
        <v>0.90807807345000768</v>
      </c>
      <c r="W11" s="54">
        <v>1</v>
      </c>
      <c r="X11" s="54"/>
      <c r="Y11" s="54"/>
      <c r="Z11" s="54"/>
      <c r="AA11" s="54"/>
      <c r="AB11" s="58"/>
    </row>
    <row r="12" spans="1:29" s="1" customFormat="1">
      <c r="A12" s="40">
        <v>38089</v>
      </c>
      <c r="B12" s="20">
        <v>12042.7</v>
      </c>
      <c r="C12" s="21">
        <v>3890</v>
      </c>
      <c r="D12" s="22">
        <v>1445</v>
      </c>
      <c r="E12" s="23">
        <v>504</v>
      </c>
      <c r="F12" s="21">
        <v>1775</v>
      </c>
      <c r="G12" s="21">
        <v>4130</v>
      </c>
      <c r="H12" s="21">
        <v>2365</v>
      </c>
      <c r="I12" s="3">
        <v>2365</v>
      </c>
      <c r="K12" s="42"/>
      <c r="L12" s="20"/>
      <c r="M12" s="20"/>
      <c r="N12" s="20"/>
      <c r="O12" s="20"/>
      <c r="P12" s="20"/>
      <c r="Q12" s="20"/>
      <c r="R12" s="7"/>
      <c r="S12" s="20"/>
      <c r="T12" s="51" t="s">
        <v>5</v>
      </c>
      <c r="U12" s="59">
        <v>0.87418396040991853</v>
      </c>
      <c r="V12" s="56">
        <v>0.76702384847198668</v>
      </c>
      <c r="W12" s="56">
        <v>0.81866041497591191</v>
      </c>
      <c r="X12" s="54">
        <v>1</v>
      </c>
      <c r="Y12" s="54"/>
      <c r="Z12" s="54"/>
      <c r="AA12" s="54"/>
      <c r="AB12" s="58"/>
    </row>
    <row r="13" spans="1:29" s="1" customFormat="1">
      <c r="A13" s="40">
        <v>38090</v>
      </c>
      <c r="B13" s="20">
        <v>12127.82</v>
      </c>
      <c r="C13" s="21">
        <v>3850</v>
      </c>
      <c r="D13" s="22">
        <v>1495</v>
      </c>
      <c r="E13" s="23">
        <v>520</v>
      </c>
      <c r="F13" s="21">
        <v>1789</v>
      </c>
      <c r="G13" s="21">
        <v>4270</v>
      </c>
      <c r="H13" s="21">
        <v>2355</v>
      </c>
      <c r="I13" s="3">
        <v>2490</v>
      </c>
      <c r="K13" s="42"/>
      <c r="L13" s="20"/>
      <c r="M13" s="20"/>
      <c r="N13" s="20"/>
      <c r="O13" s="20"/>
      <c r="P13" s="20"/>
      <c r="Q13" s="20"/>
      <c r="R13" s="7"/>
      <c r="S13" s="20"/>
      <c r="T13" s="51" t="s">
        <v>6</v>
      </c>
      <c r="U13" s="59">
        <v>0.85552935517388562</v>
      </c>
      <c r="V13" s="56">
        <v>0.81451738230903437</v>
      </c>
      <c r="W13" s="56">
        <v>0.70484421728719526</v>
      </c>
      <c r="X13" s="56">
        <v>0.67886510948879286</v>
      </c>
      <c r="Y13" s="54">
        <v>1</v>
      </c>
      <c r="Z13" s="54"/>
      <c r="AA13" s="54"/>
      <c r="AB13" s="58"/>
    </row>
    <row r="14" spans="1:29" s="1" customFormat="1">
      <c r="A14" s="40">
        <v>38091</v>
      </c>
      <c r="B14" s="20">
        <v>12098.18</v>
      </c>
      <c r="C14" s="21">
        <v>3850</v>
      </c>
      <c r="D14" s="22">
        <v>1512</v>
      </c>
      <c r="E14" s="23">
        <v>523</v>
      </c>
      <c r="F14" s="21">
        <v>1790</v>
      </c>
      <c r="G14" s="21">
        <v>4260</v>
      </c>
      <c r="H14" s="21">
        <v>2350</v>
      </c>
      <c r="I14" s="3">
        <v>2565</v>
      </c>
      <c r="K14" s="42"/>
      <c r="L14" s="20"/>
      <c r="M14" s="20"/>
      <c r="N14" s="20"/>
      <c r="O14" s="20"/>
      <c r="P14" s="20"/>
      <c r="Q14" s="20"/>
      <c r="R14" s="7"/>
      <c r="S14" s="20"/>
      <c r="T14" s="49" t="s">
        <v>7</v>
      </c>
      <c r="U14" s="59">
        <v>0.29598855015987746</v>
      </c>
      <c r="V14" s="56">
        <v>0.38968814567649246</v>
      </c>
      <c r="W14" s="56">
        <v>0.35119981623530611</v>
      </c>
      <c r="X14" s="56">
        <v>3.9647005720387617E-2</v>
      </c>
      <c r="Y14" s="56">
        <v>0.37327769041104136</v>
      </c>
      <c r="Z14" s="54">
        <v>1</v>
      </c>
      <c r="AA14" s="54"/>
      <c r="AB14" s="58"/>
    </row>
    <row r="15" spans="1:29" s="1" customFormat="1">
      <c r="A15" s="40">
        <v>38092</v>
      </c>
      <c r="B15" s="20">
        <v>11800.4</v>
      </c>
      <c r="C15" s="21">
        <v>3830</v>
      </c>
      <c r="D15" s="22">
        <v>1433</v>
      </c>
      <c r="E15" s="23">
        <v>514</v>
      </c>
      <c r="F15" s="21">
        <v>1725</v>
      </c>
      <c r="G15" s="21">
        <v>4380</v>
      </c>
      <c r="H15" s="21">
        <v>2335</v>
      </c>
      <c r="I15" s="3">
        <v>2445</v>
      </c>
      <c r="K15" s="42"/>
      <c r="L15" s="20"/>
      <c r="M15" s="20"/>
      <c r="N15" s="20"/>
      <c r="O15" s="20"/>
      <c r="P15" s="20"/>
      <c r="Q15" s="20"/>
      <c r="R15" s="7"/>
      <c r="S15" s="20"/>
      <c r="T15" s="49" t="s">
        <v>8</v>
      </c>
      <c r="U15" s="59">
        <v>0.90236529548968014</v>
      </c>
      <c r="V15" s="56">
        <v>0.87881275822233906</v>
      </c>
      <c r="W15" s="56">
        <v>0.80726365777584608</v>
      </c>
      <c r="X15" s="56">
        <v>0.8105392815299246</v>
      </c>
      <c r="Y15" s="56">
        <v>0.67680256431027952</v>
      </c>
      <c r="Z15" s="56">
        <v>0.12453124977851071</v>
      </c>
      <c r="AA15" s="54">
        <v>1</v>
      </c>
      <c r="AB15" s="58"/>
    </row>
    <row r="16" spans="1:29" s="1" customFormat="1">
      <c r="A16" s="40">
        <v>38093</v>
      </c>
      <c r="B16" s="20">
        <v>11824.56</v>
      </c>
      <c r="C16" s="21">
        <v>3920</v>
      </c>
      <c r="D16" s="22">
        <v>1385</v>
      </c>
      <c r="E16" s="23">
        <v>514</v>
      </c>
      <c r="F16" s="21">
        <v>1727</v>
      </c>
      <c r="G16" s="21">
        <v>4180</v>
      </c>
      <c r="H16" s="21">
        <v>2395</v>
      </c>
      <c r="I16" s="3">
        <v>2445</v>
      </c>
      <c r="K16" s="42"/>
      <c r="L16" s="20"/>
      <c r="M16" s="20"/>
      <c r="N16" s="20"/>
      <c r="O16" s="20"/>
      <c r="P16" s="20"/>
      <c r="Q16" s="20"/>
      <c r="R16" s="7"/>
      <c r="S16" s="20"/>
      <c r="T16" s="50" t="s">
        <v>9</v>
      </c>
      <c r="U16" s="60">
        <v>0.81855017671897179</v>
      </c>
      <c r="V16" s="61">
        <v>0.71193465209230078</v>
      </c>
      <c r="W16" s="61">
        <v>0.74430219699290889</v>
      </c>
      <c r="X16" s="61">
        <v>0.67973409856800493</v>
      </c>
      <c r="Y16" s="61">
        <v>0.76677828059529596</v>
      </c>
      <c r="Z16" s="61">
        <v>0.29014593817354772</v>
      </c>
      <c r="AA16" s="61">
        <v>0.68911422868579009</v>
      </c>
      <c r="AB16" s="62">
        <v>1</v>
      </c>
      <c r="AC16" s="55"/>
    </row>
    <row r="17" spans="1:29" s="1" customFormat="1">
      <c r="A17" s="40">
        <v>38096</v>
      </c>
      <c r="B17" s="20">
        <v>11764.21</v>
      </c>
      <c r="C17" s="21">
        <v>3910</v>
      </c>
      <c r="D17" s="22">
        <v>1331</v>
      </c>
      <c r="E17" s="23">
        <v>515</v>
      </c>
      <c r="F17" s="21">
        <v>1679</v>
      </c>
      <c r="G17" s="21">
        <v>4040</v>
      </c>
      <c r="H17" s="21">
        <v>2380</v>
      </c>
      <c r="I17" s="3">
        <v>2435</v>
      </c>
      <c r="K17" s="42"/>
      <c r="L17" s="20"/>
      <c r="M17" s="20"/>
      <c r="N17" s="20"/>
      <c r="O17" s="20"/>
      <c r="P17" s="20"/>
      <c r="Q17" s="20"/>
      <c r="R17" s="7"/>
      <c r="S17" s="20"/>
      <c r="U17" s="54"/>
      <c r="V17" s="54"/>
      <c r="W17" s="54"/>
      <c r="X17" s="54"/>
      <c r="Y17" s="54"/>
      <c r="Z17" s="54"/>
      <c r="AA17" s="54"/>
      <c r="AB17" s="54"/>
      <c r="AC17" s="54"/>
    </row>
    <row r="18" spans="1:29" s="1" customFormat="1">
      <c r="A18" s="40">
        <v>38097</v>
      </c>
      <c r="B18" s="20">
        <v>11952.26</v>
      </c>
      <c r="C18" s="21">
        <v>3960</v>
      </c>
      <c r="D18" s="22">
        <v>1355</v>
      </c>
      <c r="E18" s="23">
        <v>534</v>
      </c>
      <c r="F18" s="21">
        <v>1707</v>
      </c>
      <c r="G18" s="21">
        <v>4080</v>
      </c>
      <c r="H18" s="21">
        <v>2400</v>
      </c>
      <c r="I18" s="3">
        <v>2460</v>
      </c>
      <c r="K18" s="42"/>
      <c r="L18" s="20"/>
      <c r="M18" s="20"/>
      <c r="N18" s="20"/>
      <c r="O18" s="20"/>
      <c r="P18" s="20"/>
      <c r="Q18" s="20"/>
      <c r="R18" s="7"/>
      <c r="S18" s="20"/>
      <c r="U18" s="54"/>
      <c r="V18" s="54"/>
      <c r="W18" s="54"/>
      <c r="X18" s="54"/>
      <c r="Y18" s="54"/>
      <c r="Z18" s="54"/>
      <c r="AA18" s="54"/>
      <c r="AB18" s="54"/>
      <c r="AC18" s="54"/>
    </row>
    <row r="19" spans="1:29" s="1" customFormat="1">
      <c r="A19" s="40">
        <v>38098</v>
      </c>
      <c r="B19" s="20">
        <v>11944.3</v>
      </c>
      <c r="C19" s="21">
        <v>4000</v>
      </c>
      <c r="D19" s="22">
        <v>1387</v>
      </c>
      <c r="E19" s="23">
        <v>542</v>
      </c>
      <c r="F19" s="21">
        <v>1711</v>
      </c>
      <c r="G19" s="21">
        <v>4120</v>
      </c>
      <c r="H19" s="21">
        <v>2360</v>
      </c>
      <c r="I19" s="3">
        <v>2490</v>
      </c>
      <c r="K19" s="42"/>
      <c r="L19" s="20"/>
      <c r="M19" s="20"/>
      <c r="N19" s="20"/>
      <c r="O19" s="20"/>
      <c r="P19" s="20"/>
      <c r="Q19" s="20"/>
      <c r="R19" s="7"/>
      <c r="S19" s="20"/>
      <c r="U19" s="54"/>
      <c r="V19" s="54"/>
      <c r="W19" s="54"/>
      <c r="X19" s="54"/>
      <c r="Y19" s="54"/>
      <c r="Z19" s="54"/>
      <c r="AA19" s="54"/>
      <c r="AB19" s="54"/>
      <c r="AC19" s="54"/>
    </row>
    <row r="20" spans="1:29" s="1" customFormat="1">
      <c r="A20" s="40">
        <v>38099</v>
      </c>
      <c r="B20" s="20">
        <v>11980.1</v>
      </c>
      <c r="C20" s="21">
        <v>4120</v>
      </c>
      <c r="D20" s="22">
        <v>1346</v>
      </c>
      <c r="E20" s="23">
        <v>532</v>
      </c>
      <c r="F20" s="21">
        <v>1742</v>
      </c>
      <c r="G20" s="21">
        <v>4170</v>
      </c>
      <c r="H20" s="21">
        <v>2380</v>
      </c>
      <c r="I20" s="3">
        <v>2505</v>
      </c>
      <c r="K20" s="42"/>
      <c r="L20" s="20"/>
      <c r="M20" s="20"/>
      <c r="N20" s="20"/>
      <c r="O20" s="20"/>
      <c r="P20" s="20"/>
      <c r="Q20" s="20"/>
      <c r="R20" s="7"/>
      <c r="S20" s="20"/>
      <c r="U20" s="54"/>
      <c r="V20" s="54"/>
      <c r="W20" s="54"/>
      <c r="X20" s="54"/>
      <c r="Y20" s="54"/>
      <c r="Z20" s="54"/>
      <c r="AA20" s="54"/>
      <c r="AB20" s="54"/>
      <c r="AC20" s="54"/>
    </row>
    <row r="21" spans="1:29" s="1" customFormat="1">
      <c r="A21" s="40">
        <v>38100</v>
      </c>
      <c r="B21" s="20">
        <v>12120.66</v>
      </c>
      <c r="C21" s="21">
        <v>4110</v>
      </c>
      <c r="D21" s="22">
        <v>1330</v>
      </c>
      <c r="E21" s="23">
        <v>556</v>
      </c>
      <c r="F21" s="21">
        <v>1740</v>
      </c>
      <c r="G21" s="21">
        <v>4180</v>
      </c>
      <c r="H21" s="21">
        <v>2350</v>
      </c>
      <c r="I21" s="3">
        <v>2570</v>
      </c>
      <c r="K21" s="42"/>
      <c r="L21" s="20"/>
      <c r="M21" s="20"/>
      <c r="N21" s="20"/>
      <c r="O21" s="20"/>
      <c r="P21" s="20"/>
      <c r="Q21" s="20"/>
      <c r="R21" s="7"/>
      <c r="S21" s="20"/>
      <c r="U21" s="54"/>
      <c r="V21" s="54"/>
      <c r="W21" s="54"/>
      <c r="X21" s="54"/>
      <c r="Y21" s="54"/>
      <c r="Z21" s="54"/>
      <c r="AA21" s="54"/>
      <c r="AB21" s="54"/>
      <c r="AC21" s="54"/>
    </row>
    <row r="22" spans="1:29" s="1" customFormat="1">
      <c r="A22" s="40">
        <v>38103</v>
      </c>
      <c r="B22" s="20">
        <v>12163.89</v>
      </c>
      <c r="C22" s="21">
        <v>4080</v>
      </c>
      <c r="D22" s="22">
        <v>1318</v>
      </c>
      <c r="E22" s="23">
        <v>563</v>
      </c>
      <c r="F22" s="21">
        <v>1730</v>
      </c>
      <c r="G22" s="21">
        <v>4200</v>
      </c>
      <c r="H22" s="21">
        <v>2350</v>
      </c>
      <c r="I22" s="3">
        <v>2600</v>
      </c>
      <c r="K22" s="42"/>
      <c r="L22" s="20"/>
      <c r="M22" s="20"/>
      <c r="N22" s="20"/>
      <c r="O22" s="20"/>
      <c r="P22" s="20"/>
      <c r="Q22" s="20"/>
      <c r="R22" s="7"/>
      <c r="S22" s="20"/>
      <c r="U22" s="54"/>
      <c r="V22" s="54"/>
      <c r="W22" s="54"/>
      <c r="X22" s="54"/>
      <c r="Y22" s="54"/>
      <c r="Z22" s="54"/>
      <c r="AA22" s="54"/>
      <c r="AB22" s="54"/>
      <c r="AC22" s="54"/>
    </row>
    <row r="23" spans="1:29" s="1" customFormat="1">
      <c r="A23" s="40">
        <v>38104</v>
      </c>
      <c r="B23" s="20">
        <v>12044.88</v>
      </c>
      <c r="C23" s="21">
        <v>4090</v>
      </c>
      <c r="D23" s="22">
        <v>1332</v>
      </c>
      <c r="E23" s="23">
        <v>565</v>
      </c>
      <c r="F23" s="21">
        <v>1703</v>
      </c>
      <c r="G23" s="21">
        <v>4130</v>
      </c>
      <c r="H23" s="21">
        <v>2305</v>
      </c>
      <c r="I23" s="3">
        <v>2540</v>
      </c>
      <c r="K23" s="42"/>
      <c r="L23" s="20"/>
      <c r="M23" s="20"/>
      <c r="N23" s="20"/>
      <c r="O23" s="20"/>
      <c r="P23" s="20"/>
      <c r="Q23" s="20"/>
      <c r="R23" s="7"/>
      <c r="S23" s="20"/>
      <c r="U23" s="54"/>
      <c r="V23" s="54"/>
      <c r="W23" s="54"/>
      <c r="X23" s="54"/>
      <c r="Y23" s="54"/>
      <c r="Z23" s="54"/>
      <c r="AA23" s="54"/>
      <c r="AB23" s="54"/>
      <c r="AC23" s="54"/>
    </row>
    <row r="24" spans="1:29" s="1" customFormat="1">
      <c r="A24" s="40">
        <v>38105</v>
      </c>
      <c r="B24" s="20">
        <v>12004.29</v>
      </c>
      <c r="C24" s="21">
        <v>4050</v>
      </c>
      <c r="D24" s="22">
        <v>1358</v>
      </c>
      <c r="E24" s="23">
        <v>522</v>
      </c>
      <c r="F24" s="21">
        <v>1729</v>
      </c>
      <c r="G24" s="21">
        <v>4170</v>
      </c>
      <c r="H24" s="21">
        <v>2285</v>
      </c>
      <c r="I24" s="3">
        <v>2500</v>
      </c>
      <c r="K24" s="42"/>
      <c r="L24" s="20"/>
      <c r="M24" s="20"/>
      <c r="N24" s="20"/>
      <c r="O24" s="20"/>
      <c r="P24" s="20"/>
      <c r="Q24" s="20"/>
      <c r="R24" s="7"/>
      <c r="S24" s="20"/>
      <c r="U24" s="54"/>
      <c r="V24" s="54"/>
      <c r="W24" s="54"/>
      <c r="X24" s="54"/>
      <c r="Y24" s="54"/>
      <c r="Z24" s="54"/>
      <c r="AA24" s="54"/>
      <c r="AB24" s="54"/>
      <c r="AC24" s="54"/>
    </row>
    <row r="25" spans="1:29" s="1" customFormat="1">
      <c r="A25" s="40">
        <v>38107</v>
      </c>
      <c r="B25" s="20">
        <v>11761.79</v>
      </c>
      <c r="C25" s="21">
        <v>3990</v>
      </c>
      <c r="D25" s="22">
        <v>1305</v>
      </c>
      <c r="E25" s="23">
        <v>507</v>
      </c>
      <c r="F25" s="21">
        <v>1677</v>
      </c>
      <c r="G25" s="21">
        <v>4140</v>
      </c>
      <c r="H25" s="21">
        <v>2215</v>
      </c>
      <c r="I25" s="3">
        <v>2420</v>
      </c>
      <c r="K25" s="42"/>
      <c r="L25" s="20"/>
      <c r="M25" s="20"/>
      <c r="N25" s="20"/>
      <c r="O25" s="20"/>
      <c r="P25" s="20"/>
      <c r="Q25" s="20"/>
      <c r="R25" s="7"/>
      <c r="S25" s="20"/>
    </row>
    <row r="26" spans="1:29" s="1" customFormat="1">
      <c r="A26" s="40">
        <v>38113</v>
      </c>
      <c r="B26" s="20">
        <v>11571.34</v>
      </c>
      <c r="C26" s="21">
        <v>3920</v>
      </c>
      <c r="D26" s="22">
        <v>1283</v>
      </c>
      <c r="E26" s="23">
        <v>500</v>
      </c>
      <c r="F26" s="21">
        <v>1627</v>
      </c>
      <c r="G26" s="21">
        <v>4040</v>
      </c>
      <c r="H26" s="21">
        <v>2190</v>
      </c>
      <c r="I26" s="3">
        <v>2380</v>
      </c>
      <c r="K26" s="42"/>
      <c r="L26" s="20"/>
      <c r="M26" s="20"/>
      <c r="N26" s="20"/>
      <c r="O26" s="20"/>
      <c r="P26" s="20"/>
      <c r="Q26" s="20"/>
      <c r="R26" s="7"/>
      <c r="S26" s="20"/>
    </row>
    <row r="27" spans="1:29" s="1" customFormat="1">
      <c r="A27" s="40">
        <v>38114</v>
      </c>
      <c r="B27" s="20">
        <v>11438.82</v>
      </c>
      <c r="C27" s="21">
        <v>3860</v>
      </c>
      <c r="D27" s="22">
        <v>1270</v>
      </c>
      <c r="E27" s="23">
        <v>495</v>
      </c>
      <c r="F27" s="21">
        <v>1586</v>
      </c>
      <c r="G27" s="21">
        <v>3910</v>
      </c>
      <c r="H27" s="21">
        <v>2210</v>
      </c>
      <c r="I27" s="3">
        <v>2320</v>
      </c>
      <c r="K27" s="42"/>
      <c r="L27" s="20"/>
      <c r="M27" s="20"/>
      <c r="N27" s="20"/>
      <c r="O27" s="20"/>
      <c r="P27" s="20"/>
      <c r="Q27" s="20"/>
      <c r="R27" s="7"/>
      <c r="S27" s="20"/>
    </row>
    <row r="28" spans="1:29" s="1" customFormat="1">
      <c r="A28" s="40">
        <v>38117</v>
      </c>
      <c r="B28" s="20">
        <v>10884.7</v>
      </c>
      <c r="C28" s="21">
        <v>3760</v>
      </c>
      <c r="D28" s="22">
        <v>1220</v>
      </c>
      <c r="E28" s="23">
        <v>471</v>
      </c>
      <c r="F28" s="21">
        <v>1488</v>
      </c>
      <c r="G28" s="21">
        <v>3660</v>
      </c>
      <c r="H28" s="21">
        <v>2215</v>
      </c>
      <c r="I28" s="3">
        <v>2170</v>
      </c>
      <c r="K28" s="42"/>
      <c r="L28" s="20"/>
      <c r="M28" s="20"/>
      <c r="N28" s="20"/>
      <c r="O28" s="20"/>
      <c r="P28" s="20"/>
      <c r="Q28" s="20"/>
      <c r="R28" s="7"/>
      <c r="S28" s="20"/>
    </row>
    <row r="29" spans="1:29" s="1" customFormat="1">
      <c r="A29" s="40">
        <v>38118</v>
      </c>
      <c r="B29" s="20">
        <v>10907.18</v>
      </c>
      <c r="C29" s="21">
        <v>3760</v>
      </c>
      <c r="D29" s="22">
        <v>1200</v>
      </c>
      <c r="E29" s="23">
        <v>469</v>
      </c>
      <c r="F29" s="21">
        <v>1508</v>
      </c>
      <c r="G29" s="21">
        <v>3800</v>
      </c>
      <c r="H29" s="21">
        <v>2235</v>
      </c>
      <c r="I29" s="3">
        <v>2170</v>
      </c>
      <c r="K29" s="42"/>
      <c r="L29" s="20"/>
      <c r="M29" s="20"/>
      <c r="N29" s="20"/>
      <c r="O29" s="20"/>
      <c r="P29" s="20"/>
      <c r="Q29" s="20"/>
      <c r="R29" s="7"/>
      <c r="S29" s="20"/>
    </row>
    <row r="30" spans="1:29" s="1" customFormat="1">
      <c r="A30" s="40">
        <v>38119</v>
      </c>
      <c r="B30" s="20">
        <v>11153.58</v>
      </c>
      <c r="C30" s="21">
        <v>3970</v>
      </c>
      <c r="D30" s="22">
        <v>1281</v>
      </c>
      <c r="E30" s="23">
        <v>469</v>
      </c>
      <c r="F30" s="21">
        <v>1557</v>
      </c>
      <c r="G30" s="21">
        <v>3910</v>
      </c>
      <c r="H30" s="21">
        <v>2360</v>
      </c>
      <c r="I30" s="3">
        <v>2305</v>
      </c>
      <c r="K30" s="42"/>
      <c r="L30" s="20"/>
      <c r="M30" s="20"/>
      <c r="N30" s="20"/>
      <c r="O30" s="20"/>
      <c r="P30" s="20"/>
      <c r="Q30" s="20"/>
      <c r="R30" s="7"/>
      <c r="S30" s="20"/>
    </row>
    <row r="31" spans="1:29" s="1" customFormat="1">
      <c r="A31" s="40">
        <v>38120</v>
      </c>
      <c r="B31" s="20">
        <v>10825.1</v>
      </c>
      <c r="C31" s="21">
        <v>3890</v>
      </c>
      <c r="D31" s="22">
        <v>1240</v>
      </c>
      <c r="E31" s="23">
        <v>461</v>
      </c>
      <c r="F31" s="21">
        <v>1507</v>
      </c>
      <c r="G31" s="21">
        <v>3850</v>
      </c>
      <c r="H31" s="21">
        <v>2315</v>
      </c>
      <c r="I31" s="3">
        <v>2120</v>
      </c>
      <c r="K31" s="42"/>
      <c r="L31" s="20"/>
      <c r="M31" s="20"/>
      <c r="N31" s="20"/>
      <c r="O31" s="20"/>
      <c r="P31" s="20"/>
      <c r="Q31" s="20"/>
      <c r="R31" s="7"/>
      <c r="S31" s="20"/>
    </row>
    <row r="32" spans="1:29" s="1" customFormat="1">
      <c r="A32" s="40">
        <v>38121</v>
      </c>
      <c r="B32" s="20">
        <v>10849.63</v>
      </c>
      <c r="C32" s="21">
        <v>3890</v>
      </c>
      <c r="D32" s="22">
        <v>1233</v>
      </c>
      <c r="E32" s="23">
        <v>460</v>
      </c>
      <c r="F32" s="21">
        <v>1530</v>
      </c>
      <c r="G32" s="21">
        <v>3920</v>
      </c>
      <c r="H32" s="21">
        <v>2350</v>
      </c>
      <c r="I32" s="3">
        <v>2135</v>
      </c>
      <c r="K32" s="42"/>
      <c r="L32" s="20"/>
      <c r="M32" s="20"/>
      <c r="N32" s="20"/>
      <c r="O32" s="20"/>
      <c r="P32" s="20"/>
      <c r="Q32" s="20"/>
      <c r="R32" s="7"/>
      <c r="S32" s="20"/>
    </row>
    <row r="33" spans="1:19" s="1" customFormat="1">
      <c r="A33" s="40">
        <v>38124</v>
      </c>
      <c r="B33" s="20">
        <v>10505.05</v>
      </c>
      <c r="C33" s="21">
        <v>3820</v>
      </c>
      <c r="D33" s="22">
        <v>1175</v>
      </c>
      <c r="E33" s="23">
        <v>445</v>
      </c>
      <c r="F33" s="21">
        <v>1497</v>
      </c>
      <c r="G33" s="21">
        <v>3820</v>
      </c>
      <c r="H33" s="21">
        <v>2360</v>
      </c>
      <c r="I33" s="3">
        <v>2090</v>
      </c>
      <c r="K33" s="42"/>
      <c r="L33" s="20"/>
      <c r="M33" s="20"/>
      <c r="N33" s="20"/>
      <c r="O33" s="20"/>
      <c r="P33" s="20"/>
      <c r="Q33" s="20"/>
      <c r="R33" s="7"/>
      <c r="S33" s="20"/>
    </row>
    <row r="34" spans="1:19" s="1" customFormat="1">
      <c r="A34" s="40">
        <v>38125</v>
      </c>
      <c r="B34" s="20">
        <v>10711.09</v>
      </c>
      <c r="C34" s="21">
        <v>3900</v>
      </c>
      <c r="D34" s="22">
        <v>1208</v>
      </c>
      <c r="E34" s="23">
        <v>444</v>
      </c>
      <c r="F34" s="21">
        <v>1525</v>
      </c>
      <c r="G34" s="21">
        <v>3830</v>
      </c>
      <c r="H34" s="21">
        <v>2340</v>
      </c>
      <c r="I34" s="3">
        <v>2180</v>
      </c>
      <c r="K34" s="42"/>
      <c r="L34" s="20"/>
      <c r="M34" s="20"/>
      <c r="N34" s="20"/>
      <c r="O34" s="20"/>
      <c r="P34" s="20"/>
      <c r="Q34" s="20"/>
      <c r="R34" s="7"/>
      <c r="S34" s="20"/>
    </row>
    <row r="35" spans="1:19" s="1" customFormat="1">
      <c r="A35" s="40">
        <v>38126</v>
      </c>
      <c r="B35" s="20">
        <v>10967.74</v>
      </c>
      <c r="C35" s="21">
        <v>3910</v>
      </c>
      <c r="D35" s="22">
        <v>1260</v>
      </c>
      <c r="E35" s="23">
        <v>461</v>
      </c>
      <c r="F35" s="21">
        <v>1584</v>
      </c>
      <c r="G35" s="21">
        <v>3950</v>
      </c>
      <c r="H35" s="21">
        <v>2330</v>
      </c>
      <c r="I35" s="3">
        <v>2275</v>
      </c>
      <c r="K35" s="42"/>
      <c r="L35" s="20"/>
      <c r="M35" s="20"/>
      <c r="N35" s="20"/>
      <c r="O35" s="20"/>
      <c r="P35" s="20"/>
      <c r="Q35" s="20"/>
      <c r="R35" s="7"/>
      <c r="S35" s="20"/>
    </row>
    <row r="36" spans="1:19" s="1" customFormat="1">
      <c r="A36" s="40">
        <v>38127</v>
      </c>
      <c r="B36" s="20">
        <v>10862.04</v>
      </c>
      <c r="C36" s="21">
        <v>3850</v>
      </c>
      <c r="D36" s="22">
        <v>1283</v>
      </c>
      <c r="E36" s="23">
        <v>450</v>
      </c>
      <c r="F36" s="21">
        <v>1554</v>
      </c>
      <c r="G36" s="21">
        <v>3920</v>
      </c>
      <c r="H36" s="21">
        <v>2330</v>
      </c>
      <c r="I36" s="3">
        <v>2210</v>
      </c>
      <c r="K36" s="42"/>
      <c r="L36" s="20"/>
      <c r="M36" s="20"/>
      <c r="N36" s="20"/>
      <c r="O36" s="20"/>
      <c r="P36" s="20"/>
      <c r="Q36" s="20"/>
      <c r="R36" s="7"/>
      <c r="S36" s="20"/>
    </row>
    <row r="37" spans="1:19" s="1" customFormat="1">
      <c r="A37" s="40">
        <v>38128</v>
      </c>
      <c r="B37" s="20">
        <v>11070.25</v>
      </c>
      <c r="C37" s="21">
        <v>3890</v>
      </c>
      <c r="D37" s="22">
        <v>1289</v>
      </c>
      <c r="E37" s="23">
        <v>468</v>
      </c>
      <c r="F37" s="21">
        <v>1577</v>
      </c>
      <c r="G37" s="21">
        <v>3980</v>
      </c>
      <c r="H37" s="21">
        <v>2345</v>
      </c>
      <c r="I37" s="3">
        <v>2320</v>
      </c>
      <c r="K37" s="42"/>
      <c r="L37" s="20"/>
      <c r="M37" s="20"/>
      <c r="N37" s="20"/>
      <c r="O37" s="20"/>
      <c r="P37" s="20"/>
      <c r="Q37" s="20"/>
      <c r="R37" s="7"/>
      <c r="S37" s="20"/>
    </row>
    <row r="38" spans="1:19" s="1" customFormat="1">
      <c r="A38" s="40">
        <v>38131</v>
      </c>
      <c r="B38" s="20">
        <v>11101.64</v>
      </c>
      <c r="C38" s="21">
        <v>3890</v>
      </c>
      <c r="D38" s="22">
        <v>1317</v>
      </c>
      <c r="E38" s="23">
        <v>460</v>
      </c>
      <c r="F38" s="21">
        <v>1595</v>
      </c>
      <c r="G38" s="21">
        <v>3990</v>
      </c>
      <c r="H38" s="21">
        <v>2325</v>
      </c>
      <c r="I38" s="3">
        <v>2330</v>
      </c>
      <c r="K38" s="42"/>
      <c r="L38" s="20"/>
      <c r="M38" s="20"/>
      <c r="N38" s="20"/>
      <c r="O38" s="20"/>
      <c r="P38" s="20"/>
      <c r="Q38" s="20"/>
      <c r="R38" s="7"/>
      <c r="S38" s="20"/>
    </row>
    <row r="39" spans="1:19" s="1" customFormat="1">
      <c r="A39" s="40">
        <v>38132</v>
      </c>
      <c r="B39" s="20">
        <v>10962.93</v>
      </c>
      <c r="C39" s="21">
        <v>3850</v>
      </c>
      <c r="D39" s="22">
        <v>1325</v>
      </c>
      <c r="E39" s="23">
        <v>457</v>
      </c>
      <c r="F39" s="21">
        <v>1559</v>
      </c>
      <c r="G39" s="21">
        <v>3910</v>
      </c>
      <c r="H39" s="21">
        <v>2300</v>
      </c>
      <c r="I39" s="3">
        <v>2190</v>
      </c>
      <c r="K39" s="42"/>
      <c r="L39" s="20"/>
      <c r="M39" s="20"/>
      <c r="N39" s="20"/>
      <c r="O39" s="20"/>
      <c r="P39" s="20"/>
      <c r="Q39" s="20"/>
      <c r="R39" s="7"/>
      <c r="S39" s="20"/>
    </row>
    <row r="40" spans="1:19" s="1" customFormat="1">
      <c r="A40" s="40">
        <v>38133</v>
      </c>
      <c r="B40" s="20">
        <v>11152.09</v>
      </c>
      <c r="C40" s="21">
        <v>3880</v>
      </c>
      <c r="D40" s="22">
        <v>1353</v>
      </c>
      <c r="E40" s="23">
        <v>457</v>
      </c>
      <c r="F40" s="21">
        <v>1593</v>
      </c>
      <c r="G40" s="21">
        <v>3960</v>
      </c>
      <c r="H40" s="21">
        <v>2300</v>
      </c>
      <c r="I40" s="3">
        <v>2290</v>
      </c>
      <c r="K40" s="42"/>
      <c r="L40" s="20"/>
      <c r="M40" s="20"/>
      <c r="N40" s="20"/>
      <c r="O40" s="20"/>
      <c r="P40" s="20"/>
      <c r="Q40" s="20"/>
      <c r="R40" s="7"/>
      <c r="S40" s="20"/>
    </row>
    <row r="41" spans="1:19" s="1" customFormat="1">
      <c r="A41" s="40">
        <v>38134</v>
      </c>
      <c r="B41" s="20">
        <v>11166.03</v>
      </c>
      <c r="C41" s="21">
        <v>3930</v>
      </c>
      <c r="D41" s="22">
        <v>1344</v>
      </c>
      <c r="E41" s="23">
        <v>459</v>
      </c>
      <c r="F41" s="21">
        <v>1598</v>
      </c>
      <c r="G41" s="21">
        <v>3970</v>
      </c>
      <c r="H41" s="21">
        <v>2370</v>
      </c>
      <c r="I41" s="3">
        <v>2250</v>
      </c>
      <c r="K41" s="42"/>
      <c r="L41" s="20"/>
      <c r="M41" s="20"/>
      <c r="N41" s="20"/>
      <c r="O41" s="20"/>
      <c r="P41" s="20"/>
      <c r="Q41" s="20"/>
      <c r="R41" s="7"/>
      <c r="S41" s="20"/>
    </row>
    <row r="42" spans="1:19" s="1" customFormat="1">
      <c r="A42" s="40">
        <v>38135</v>
      </c>
      <c r="B42" s="20">
        <v>11309.57</v>
      </c>
      <c r="C42" s="21">
        <v>4000</v>
      </c>
      <c r="D42" s="22">
        <v>1361</v>
      </c>
      <c r="E42" s="23">
        <v>475</v>
      </c>
      <c r="F42" s="21">
        <v>1570</v>
      </c>
      <c r="G42" s="21">
        <v>4050</v>
      </c>
      <c r="H42" s="21">
        <v>2380</v>
      </c>
      <c r="I42" s="3">
        <v>2315</v>
      </c>
      <c r="K42" s="42"/>
      <c r="L42" s="20"/>
      <c r="M42" s="20"/>
      <c r="N42" s="20"/>
      <c r="O42" s="20"/>
      <c r="P42" s="20"/>
      <c r="Q42" s="20"/>
      <c r="R42" s="7"/>
      <c r="S42" s="20"/>
    </row>
    <row r="43" spans="1:19" s="1" customFormat="1">
      <c r="A43" s="40">
        <v>38138</v>
      </c>
      <c r="B43" s="20">
        <v>11236.37</v>
      </c>
      <c r="C43" s="21">
        <v>4000</v>
      </c>
      <c r="D43" s="22">
        <v>1330</v>
      </c>
      <c r="E43" s="23">
        <v>467</v>
      </c>
      <c r="F43" s="21">
        <v>1620</v>
      </c>
      <c r="G43" s="21">
        <v>4050</v>
      </c>
      <c r="H43" s="21">
        <v>2400</v>
      </c>
      <c r="I43" s="3">
        <v>2235</v>
      </c>
      <c r="K43" s="42"/>
      <c r="L43" s="20"/>
      <c r="M43" s="20"/>
      <c r="N43" s="20"/>
      <c r="O43" s="20"/>
      <c r="P43" s="20"/>
      <c r="Q43" s="20"/>
      <c r="R43" s="7"/>
      <c r="S43" s="20"/>
    </row>
    <row r="44" spans="1:19" s="1" customFormat="1">
      <c r="A44" s="40">
        <v>38139</v>
      </c>
      <c r="B44" s="20">
        <v>11296.76</v>
      </c>
      <c r="C44" s="21">
        <v>4020</v>
      </c>
      <c r="D44" s="22">
        <v>1347</v>
      </c>
      <c r="E44" s="23">
        <v>466</v>
      </c>
      <c r="F44" s="21">
        <v>1613</v>
      </c>
      <c r="G44" s="21">
        <v>4150</v>
      </c>
      <c r="H44" s="21">
        <v>2385</v>
      </c>
      <c r="I44" s="3">
        <v>2290</v>
      </c>
      <c r="K44" s="42"/>
      <c r="L44" s="20"/>
      <c r="M44" s="20"/>
      <c r="N44" s="20"/>
      <c r="O44" s="20"/>
      <c r="P44" s="20"/>
      <c r="Q44" s="20"/>
      <c r="R44" s="7"/>
      <c r="S44" s="20"/>
    </row>
    <row r="45" spans="1:19" s="1" customFormat="1">
      <c r="A45" s="40">
        <v>38140</v>
      </c>
      <c r="B45" s="20">
        <v>11242.34</v>
      </c>
      <c r="C45" s="21">
        <v>3990</v>
      </c>
      <c r="D45" s="22">
        <v>1330</v>
      </c>
      <c r="E45" s="23">
        <v>468</v>
      </c>
      <c r="F45" s="21">
        <v>1593</v>
      </c>
      <c r="G45" s="21">
        <v>4160</v>
      </c>
      <c r="H45" s="21">
        <v>2380</v>
      </c>
      <c r="I45" s="3">
        <v>2290</v>
      </c>
      <c r="K45" s="42"/>
      <c r="L45" s="20"/>
      <c r="M45" s="20"/>
      <c r="N45" s="20"/>
      <c r="O45" s="20"/>
      <c r="P45" s="20"/>
      <c r="Q45" s="20"/>
      <c r="R45" s="7"/>
      <c r="S45" s="20"/>
    </row>
    <row r="46" spans="1:19" s="1" customFormat="1">
      <c r="A46" s="40">
        <v>38141</v>
      </c>
      <c r="B46" s="20">
        <v>11027.05</v>
      </c>
      <c r="C46" s="21">
        <v>4030</v>
      </c>
      <c r="D46" s="22">
        <v>1296</v>
      </c>
      <c r="E46" s="23">
        <v>461</v>
      </c>
      <c r="F46" s="21">
        <v>1561</v>
      </c>
      <c r="G46" s="21">
        <v>4070</v>
      </c>
      <c r="H46" s="21">
        <v>2395</v>
      </c>
      <c r="I46" s="3">
        <v>2230</v>
      </c>
      <c r="K46" s="42"/>
      <c r="L46" s="20"/>
      <c r="M46" s="20"/>
      <c r="N46" s="20"/>
      <c r="O46" s="20"/>
      <c r="P46" s="20"/>
      <c r="Q46" s="20"/>
      <c r="R46" s="7"/>
      <c r="S46" s="20"/>
    </row>
    <row r="47" spans="1:19" s="1" customFormat="1">
      <c r="A47" s="40">
        <v>38142</v>
      </c>
      <c r="B47" s="20">
        <v>11128.05</v>
      </c>
      <c r="C47" s="21">
        <v>4060</v>
      </c>
      <c r="D47" s="22">
        <v>1285</v>
      </c>
      <c r="E47" s="23">
        <v>464</v>
      </c>
      <c r="F47" s="21">
        <v>1591</v>
      </c>
      <c r="G47" s="21">
        <v>4200</v>
      </c>
      <c r="H47" s="21">
        <v>2455</v>
      </c>
      <c r="I47" s="3">
        <v>2195</v>
      </c>
      <c r="K47" s="42"/>
      <c r="L47" s="20"/>
      <c r="M47" s="20"/>
      <c r="N47" s="20"/>
      <c r="O47" s="20"/>
      <c r="P47" s="20"/>
      <c r="Q47" s="20"/>
      <c r="R47" s="7"/>
      <c r="S47" s="20"/>
    </row>
    <row r="48" spans="1:19" s="1" customFormat="1">
      <c r="A48" s="40">
        <v>38145</v>
      </c>
      <c r="B48" s="20">
        <v>11439.92</v>
      </c>
      <c r="C48" s="21">
        <v>4150</v>
      </c>
      <c r="D48" s="22">
        <v>1336</v>
      </c>
      <c r="E48" s="23">
        <v>470</v>
      </c>
      <c r="F48" s="21">
        <v>1648</v>
      </c>
      <c r="G48" s="21">
        <v>4270</v>
      </c>
      <c r="H48" s="21">
        <v>2485</v>
      </c>
      <c r="I48" s="3">
        <v>2285</v>
      </c>
      <c r="K48" s="42"/>
      <c r="L48" s="20"/>
      <c r="M48" s="20"/>
      <c r="N48" s="20"/>
      <c r="O48" s="20"/>
      <c r="P48" s="20"/>
      <c r="Q48" s="20"/>
      <c r="R48" s="7"/>
      <c r="S48" s="20"/>
    </row>
    <row r="49" spans="1:19" s="1" customFormat="1">
      <c r="A49" s="40">
        <v>38146</v>
      </c>
      <c r="B49" s="20">
        <v>11521.93</v>
      </c>
      <c r="C49" s="21">
        <v>4140</v>
      </c>
      <c r="D49" s="22">
        <v>1348</v>
      </c>
      <c r="E49" s="23">
        <v>472</v>
      </c>
      <c r="F49" s="21">
        <v>1652</v>
      </c>
      <c r="G49" s="21">
        <v>4290</v>
      </c>
      <c r="H49" s="21">
        <v>2505</v>
      </c>
      <c r="I49" s="3">
        <v>2320</v>
      </c>
      <c r="K49" s="42"/>
      <c r="L49" s="20"/>
      <c r="M49" s="20"/>
      <c r="N49" s="20"/>
      <c r="O49" s="20"/>
      <c r="P49" s="20"/>
      <c r="Q49" s="20"/>
      <c r="R49" s="7"/>
      <c r="S49" s="20"/>
    </row>
    <row r="50" spans="1:19" s="1" customFormat="1">
      <c r="A50" s="40">
        <v>38147</v>
      </c>
      <c r="B50" s="20">
        <v>11449.74</v>
      </c>
      <c r="C50" s="21">
        <v>4120</v>
      </c>
      <c r="D50" s="22">
        <v>1350</v>
      </c>
      <c r="E50" s="23">
        <v>462</v>
      </c>
      <c r="F50" s="21">
        <v>1640</v>
      </c>
      <c r="G50" s="21">
        <v>4320</v>
      </c>
      <c r="H50" s="21">
        <v>2470</v>
      </c>
      <c r="I50" s="3">
        <v>2270</v>
      </c>
      <c r="K50" s="42"/>
      <c r="L50" s="20"/>
      <c r="M50" s="20"/>
      <c r="N50" s="20"/>
      <c r="O50" s="20"/>
      <c r="P50" s="20"/>
      <c r="Q50" s="20"/>
      <c r="R50" s="7"/>
      <c r="S50" s="20"/>
    </row>
    <row r="51" spans="1:19" s="1" customFormat="1">
      <c r="A51" s="40">
        <v>38148</v>
      </c>
      <c r="B51" s="20">
        <v>11575.97</v>
      </c>
      <c r="C51" s="21">
        <v>4150</v>
      </c>
      <c r="D51" s="22">
        <v>1378</v>
      </c>
      <c r="E51" s="23">
        <v>460</v>
      </c>
      <c r="F51" s="21">
        <v>1693</v>
      </c>
      <c r="G51" s="21">
        <v>4310</v>
      </c>
      <c r="H51" s="21">
        <v>2465</v>
      </c>
      <c r="I51" s="3">
        <v>2280</v>
      </c>
      <c r="K51" s="42"/>
      <c r="L51" s="20"/>
      <c r="M51" s="20"/>
      <c r="N51" s="20"/>
      <c r="O51" s="20"/>
      <c r="P51" s="20"/>
      <c r="Q51" s="20"/>
      <c r="R51" s="7"/>
      <c r="S51" s="20"/>
    </row>
    <row r="52" spans="1:19" s="1" customFormat="1">
      <c r="A52" s="40">
        <v>38149</v>
      </c>
      <c r="B52" s="20">
        <v>11526.82</v>
      </c>
      <c r="C52" s="21">
        <v>4160</v>
      </c>
      <c r="D52" s="22">
        <v>1366</v>
      </c>
      <c r="E52" s="23">
        <v>454</v>
      </c>
      <c r="F52" s="21">
        <v>1689</v>
      </c>
      <c r="G52" s="21">
        <v>4370</v>
      </c>
      <c r="H52" s="21">
        <v>2440</v>
      </c>
      <c r="I52" s="3">
        <v>2265</v>
      </c>
      <c r="K52" s="42"/>
      <c r="L52" s="20"/>
      <c r="M52" s="20"/>
      <c r="N52" s="20"/>
      <c r="O52" s="20"/>
      <c r="P52" s="20"/>
      <c r="Q52" s="20"/>
      <c r="R52" s="7"/>
      <c r="S52" s="20"/>
    </row>
    <row r="53" spans="1:19" s="1" customFormat="1">
      <c r="A53" s="40">
        <v>38152</v>
      </c>
      <c r="B53" s="20">
        <v>11491.66</v>
      </c>
      <c r="C53" s="21">
        <v>4170</v>
      </c>
      <c r="D53" s="22">
        <v>1355</v>
      </c>
      <c r="E53" s="23">
        <v>446</v>
      </c>
      <c r="F53" s="21">
        <v>1680</v>
      </c>
      <c r="G53" s="21">
        <v>4330</v>
      </c>
      <c r="H53" s="21">
        <v>2440</v>
      </c>
      <c r="I53" s="3">
        <v>2290</v>
      </c>
      <c r="K53" s="42"/>
      <c r="L53" s="20"/>
      <c r="M53" s="20"/>
      <c r="N53" s="20"/>
      <c r="O53" s="20"/>
      <c r="P53" s="20"/>
      <c r="Q53" s="20"/>
      <c r="R53" s="7"/>
      <c r="S53" s="20"/>
    </row>
    <row r="54" spans="1:19" s="1" customFormat="1">
      <c r="A54" s="40">
        <v>38153</v>
      </c>
      <c r="B54" s="20">
        <v>11387.7</v>
      </c>
      <c r="C54" s="21">
        <v>4230</v>
      </c>
      <c r="D54" s="22">
        <v>1353</v>
      </c>
      <c r="E54" s="23">
        <v>439</v>
      </c>
      <c r="F54" s="21">
        <v>1693</v>
      </c>
      <c r="G54" s="21">
        <v>4280</v>
      </c>
      <c r="H54" s="21">
        <v>2450</v>
      </c>
      <c r="I54" s="3">
        <v>2260</v>
      </c>
      <c r="K54" s="42"/>
      <c r="L54" s="20"/>
      <c r="M54" s="20"/>
      <c r="N54" s="20"/>
      <c r="O54" s="20"/>
      <c r="P54" s="20"/>
      <c r="Q54" s="20"/>
      <c r="R54" s="7"/>
      <c r="S54" s="20"/>
    </row>
    <row r="55" spans="1:19" s="1" customFormat="1">
      <c r="A55" s="40">
        <v>38154</v>
      </c>
      <c r="B55" s="20">
        <v>11641.72</v>
      </c>
      <c r="C55" s="21">
        <v>4300</v>
      </c>
      <c r="D55" s="22">
        <v>1384</v>
      </c>
      <c r="E55" s="23">
        <v>443</v>
      </c>
      <c r="F55" s="21">
        <v>1717</v>
      </c>
      <c r="G55" s="21">
        <v>4370</v>
      </c>
      <c r="H55" s="21">
        <v>2505</v>
      </c>
      <c r="I55" s="3">
        <v>2280</v>
      </c>
      <c r="K55" s="42"/>
      <c r="L55" s="20"/>
      <c r="M55" s="20"/>
      <c r="N55" s="20"/>
      <c r="O55" s="20"/>
      <c r="P55" s="20"/>
      <c r="Q55" s="20"/>
      <c r="R55" s="7"/>
      <c r="S55" s="20"/>
    </row>
    <row r="56" spans="1:19" s="1" customFormat="1">
      <c r="A56" s="40">
        <v>38155</v>
      </c>
      <c r="B56" s="20">
        <v>11607.9</v>
      </c>
      <c r="C56" s="21">
        <v>4300</v>
      </c>
      <c r="D56" s="22">
        <v>1397</v>
      </c>
      <c r="E56" s="23">
        <v>439</v>
      </c>
      <c r="F56" s="21">
        <v>1699</v>
      </c>
      <c r="G56" s="21">
        <v>4380</v>
      </c>
      <c r="H56" s="21">
        <v>2505</v>
      </c>
      <c r="I56" s="3">
        <v>2280</v>
      </c>
      <c r="K56" s="42"/>
      <c r="L56" s="20"/>
      <c r="M56" s="20"/>
      <c r="N56" s="20"/>
      <c r="O56" s="20"/>
      <c r="P56" s="20"/>
      <c r="Q56" s="20"/>
      <c r="R56" s="7"/>
      <c r="S56" s="20"/>
    </row>
    <row r="57" spans="1:19" s="1" customFormat="1">
      <c r="A57" s="40">
        <v>38156</v>
      </c>
      <c r="B57" s="20">
        <v>11382.08</v>
      </c>
      <c r="C57" s="21">
        <v>4280</v>
      </c>
      <c r="D57" s="22">
        <v>1360</v>
      </c>
      <c r="E57" s="23">
        <v>436</v>
      </c>
      <c r="F57" s="21">
        <v>1677</v>
      </c>
      <c r="G57" s="21">
        <v>4330</v>
      </c>
      <c r="H57" s="21">
        <v>2500</v>
      </c>
      <c r="I57" s="3">
        <v>2205</v>
      </c>
      <c r="K57" s="42"/>
      <c r="L57" s="20"/>
      <c r="M57" s="20"/>
      <c r="N57" s="20"/>
      <c r="O57" s="20"/>
      <c r="P57" s="20"/>
      <c r="Q57" s="20"/>
      <c r="R57" s="7"/>
      <c r="S57" s="20"/>
    </row>
    <row r="58" spans="1:19" s="1" customFormat="1">
      <c r="A58" s="40">
        <v>38159</v>
      </c>
      <c r="B58" s="20">
        <v>11600.16</v>
      </c>
      <c r="C58" s="21">
        <v>4380</v>
      </c>
      <c r="D58" s="22">
        <v>1374</v>
      </c>
      <c r="E58" s="23">
        <v>439</v>
      </c>
      <c r="F58" s="21">
        <v>1714</v>
      </c>
      <c r="G58" s="21">
        <v>4310</v>
      </c>
      <c r="H58" s="21">
        <v>2540</v>
      </c>
      <c r="I58" s="3">
        <v>2250</v>
      </c>
      <c r="K58" s="42"/>
      <c r="L58" s="20"/>
      <c r="M58" s="20"/>
      <c r="N58" s="20"/>
      <c r="O58" s="20"/>
      <c r="P58" s="20"/>
      <c r="Q58" s="20"/>
      <c r="R58" s="7"/>
      <c r="S58" s="20"/>
    </row>
    <row r="59" spans="1:19" s="1" customFormat="1">
      <c r="A59" s="40">
        <v>38160</v>
      </c>
      <c r="B59" s="20">
        <v>11581.27</v>
      </c>
      <c r="C59" s="21">
        <v>4350</v>
      </c>
      <c r="D59" s="22">
        <v>1343</v>
      </c>
      <c r="E59" s="23">
        <v>435</v>
      </c>
      <c r="F59" s="21">
        <v>1728</v>
      </c>
      <c r="G59" s="21">
        <v>4320</v>
      </c>
      <c r="H59" s="21">
        <v>2550</v>
      </c>
      <c r="I59" s="3">
        <v>2195</v>
      </c>
      <c r="K59" s="42"/>
      <c r="L59" s="20"/>
      <c r="M59" s="20"/>
      <c r="N59" s="20"/>
      <c r="O59" s="20"/>
      <c r="P59" s="20"/>
      <c r="Q59" s="20"/>
      <c r="R59" s="7"/>
      <c r="S59" s="20"/>
    </row>
    <row r="60" spans="1:19" s="1" customFormat="1">
      <c r="A60" s="40">
        <v>38161</v>
      </c>
      <c r="B60" s="20">
        <v>11580.56</v>
      </c>
      <c r="C60" s="21">
        <v>4380</v>
      </c>
      <c r="D60" s="22">
        <v>1309</v>
      </c>
      <c r="E60" s="23">
        <v>435</v>
      </c>
      <c r="F60" s="21">
        <v>1733</v>
      </c>
      <c r="G60" s="21">
        <v>4440</v>
      </c>
      <c r="H60" s="21">
        <v>2610</v>
      </c>
      <c r="I60" s="3">
        <v>2165</v>
      </c>
      <c r="K60" s="42"/>
      <c r="L60" s="20"/>
      <c r="M60" s="20"/>
      <c r="N60" s="20"/>
      <c r="O60" s="20"/>
      <c r="P60" s="20"/>
      <c r="Q60" s="20"/>
      <c r="R60" s="7"/>
      <c r="S60" s="20"/>
    </row>
    <row r="61" spans="1:19" s="1" customFormat="1">
      <c r="A61" s="40">
        <v>38162</v>
      </c>
      <c r="B61" s="20">
        <v>11744.15</v>
      </c>
      <c r="C61" s="21">
        <v>4360</v>
      </c>
      <c r="D61" s="22">
        <v>1306</v>
      </c>
      <c r="E61" s="23">
        <v>447</v>
      </c>
      <c r="F61" s="21">
        <v>1745</v>
      </c>
      <c r="G61" s="21">
        <v>4430</v>
      </c>
      <c r="H61" s="21">
        <v>2625</v>
      </c>
      <c r="I61" s="3">
        <v>2185</v>
      </c>
      <c r="K61" s="42"/>
      <c r="L61" s="20"/>
      <c r="M61" s="20"/>
      <c r="N61" s="20"/>
      <c r="O61" s="20"/>
      <c r="P61" s="20"/>
      <c r="Q61" s="20"/>
      <c r="R61" s="7"/>
      <c r="S61" s="20"/>
    </row>
    <row r="62" spans="1:19" s="1" customFormat="1">
      <c r="A62" s="40">
        <v>38163</v>
      </c>
      <c r="B62" s="20">
        <v>11780.4</v>
      </c>
      <c r="C62" s="21">
        <v>4300</v>
      </c>
      <c r="D62" s="22">
        <v>1299</v>
      </c>
      <c r="E62" s="23">
        <v>458</v>
      </c>
      <c r="F62" s="21">
        <v>1772</v>
      </c>
      <c r="G62" s="21">
        <v>4490</v>
      </c>
      <c r="H62" s="21">
        <v>2625</v>
      </c>
      <c r="I62" s="3">
        <v>2210</v>
      </c>
      <c r="K62" s="42"/>
      <c r="L62" s="20"/>
      <c r="M62" s="20"/>
      <c r="N62" s="20"/>
      <c r="O62" s="20"/>
      <c r="P62" s="20"/>
      <c r="Q62" s="20"/>
      <c r="R62" s="7"/>
      <c r="S62" s="20"/>
    </row>
    <row r="63" spans="1:19" s="1" customFormat="1">
      <c r="A63" s="40">
        <v>38166</v>
      </c>
      <c r="B63" s="20">
        <v>11884.06</v>
      </c>
      <c r="C63" s="21">
        <v>4350</v>
      </c>
      <c r="D63" s="22">
        <v>1353</v>
      </c>
      <c r="E63" s="23">
        <v>449</v>
      </c>
      <c r="F63" s="21">
        <v>1785</v>
      </c>
      <c r="G63" s="21">
        <v>4500</v>
      </c>
      <c r="H63" s="21">
        <v>2655</v>
      </c>
      <c r="I63" s="3">
        <v>2215</v>
      </c>
      <c r="K63" s="42"/>
      <c r="L63" s="20"/>
      <c r="M63" s="20"/>
      <c r="N63" s="20"/>
      <c r="O63" s="20"/>
      <c r="P63" s="20"/>
      <c r="Q63" s="20"/>
      <c r="R63" s="7"/>
      <c r="S63" s="20"/>
    </row>
    <row r="64" spans="1:19" s="1" customFormat="1">
      <c r="A64" s="40">
        <v>38167</v>
      </c>
      <c r="B64" s="20">
        <v>11860.81</v>
      </c>
      <c r="C64" s="21">
        <v>4400</v>
      </c>
      <c r="D64" s="22">
        <v>1365</v>
      </c>
      <c r="E64" s="23">
        <v>451</v>
      </c>
      <c r="F64" s="21">
        <v>1787</v>
      </c>
      <c r="G64" s="21">
        <v>4510</v>
      </c>
      <c r="H64" s="21">
        <v>2645</v>
      </c>
      <c r="I64" s="3">
        <v>2285</v>
      </c>
      <c r="K64" s="42"/>
      <c r="L64" s="20"/>
      <c r="M64" s="20"/>
      <c r="N64" s="20"/>
      <c r="O64" s="20"/>
      <c r="P64" s="20"/>
      <c r="Q64" s="20"/>
      <c r="R64" s="7"/>
      <c r="S64" s="20"/>
    </row>
    <row r="65" spans="1:19" s="1" customFormat="1">
      <c r="A65" s="40">
        <v>38168</v>
      </c>
      <c r="B65" s="20">
        <v>11858.87</v>
      </c>
      <c r="C65" s="21">
        <v>4420</v>
      </c>
      <c r="D65" s="22">
        <v>1354</v>
      </c>
      <c r="E65" s="23">
        <v>439</v>
      </c>
      <c r="F65" s="21">
        <v>1781</v>
      </c>
      <c r="G65" s="21">
        <v>4500</v>
      </c>
      <c r="H65" s="21">
        <v>2630</v>
      </c>
      <c r="I65" s="3">
        <v>2190</v>
      </c>
      <c r="K65" s="42"/>
      <c r="L65" s="20"/>
      <c r="M65" s="20"/>
      <c r="N65" s="20"/>
      <c r="O65" s="20"/>
      <c r="P65" s="20"/>
      <c r="Q65" s="20"/>
      <c r="R65" s="7"/>
      <c r="S65" s="20"/>
    </row>
    <row r="66" spans="1:19" s="1" customFormat="1">
      <c r="A66" s="40">
        <v>38169</v>
      </c>
      <c r="B66" s="20">
        <v>11896.01</v>
      </c>
      <c r="C66" s="21">
        <v>4490</v>
      </c>
      <c r="D66" s="22">
        <v>1354</v>
      </c>
      <c r="E66" s="23">
        <v>441</v>
      </c>
      <c r="F66" s="21">
        <v>1787</v>
      </c>
      <c r="G66" s="21">
        <v>4460</v>
      </c>
      <c r="H66" s="21">
        <v>2630</v>
      </c>
      <c r="I66" s="3">
        <v>2190</v>
      </c>
      <c r="K66" s="42"/>
      <c r="L66" s="20"/>
      <c r="M66" s="20"/>
      <c r="N66" s="20"/>
      <c r="O66" s="20"/>
      <c r="P66" s="20"/>
      <c r="Q66" s="20"/>
      <c r="R66" s="7"/>
      <c r="S66" s="20"/>
    </row>
    <row r="67" spans="1:19" s="1" customFormat="1">
      <c r="A67" s="40">
        <v>38170</v>
      </c>
      <c r="B67" s="20">
        <v>11721.49</v>
      </c>
      <c r="C67" s="21">
        <v>4410</v>
      </c>
      <c r="D67" s="22">
        <v>1318</v>
      </c>
      <c r="E67" s="23">
        <v>435</v>
      </c>
      <c r="F67" s="21">
        <v>1783</v>
      </c>
      <c r="G67" s="21">
        <v>4380</v>
      </c>
      <c r="H67" s="21">
        <v>2575</v>
      </c>
      <c r="I67" s="3">
        <v>2160</v>
      </c>
      <c r="K67" s="42"/>
      <c r="L67" s="20"/>
      <c r="M67" s="20"/>
      <c r="N67" s="20"/>
      <c r="O67" s="20"/>
      <c r="P67" s="20"/>
      <c r="Q67" s="20"/>
      <c r="R67" s="7"/>
      <c r="S67" s="20"/>
    </row>
    <row r="68" spans="1:19" s="1" customFormat="1">
      <c r="A68" s="40">
        <v>38173</v>
      </c>
      <c r="B68" s="20">
        <v>11541.71</v>
      </c>
      <c r="C68" s="21">
        <v>4350</v>
      </c>
      <c r="D68" s="22">
        <v>1295</v>
      </c>
      <c r="E68" s="23">
        <v>430</v>
      </c>
      <c r="F68" s="21">
        <v>1737</v>
      </c>
      <c r="G68" s="21">
        <v>4290</v>
      </c>
      <c r="H68" s="21">
        <v>2545</v>
      </c>
      <c r="I68" s="3">
        <v>2070</v>
      </c>
      <c r="K68" s="42"/>
      <c r="L68" s="20"/>
      <c r="M68" s="20"/>
      <c r="N68" s="20"/>
      <c r="O68" s="20"/>
      <c r="P68" s="20"/>
      <c r="Q68" s="20"/>
      <c r="R68" s="7"/>
      <c r="S68" s="20"/>
    </row>
    <row r="69" spans="1:19" s="1" customFormat="1">
      <c r="A69" s="40">
        <v>38174</v>
      </c>
      <c r="B69" s="20">
        <v>11475.27</v>
      </c>
      <c r="C69" s="21">
        <v>4350</v>
      </c>
      <c r="D69" s="22">
        <v>1270</v>
      </c>
      <c r="E69" s="23">
        <v>435</v>
      </c>
      <c r="F69" s="21">
        <v>1770</v>
      </c>
      <c r="G69" s="21">
        <v>4320</v>
      </c>
      <c r="H69" s="21">
        <v>2550</v>
      </c>
      <c r="I69" s="3">
        <v>2055</v>
      </c>
      <c r="K69" s="42"/>
      <c r="L69" s="20"/>
      <c r="M69" s="20"/>
      <c r="N69" s="20"/>
      <c r="O69" s="20"/>
      <c r="P69" s="20"/>
      <c r="Q69" s="20"/>
      <c r="R69" s="7"/>
      <c r="S69" s="20"/>
    </row>
    <row r="70" spans="1:19" s="1" customFormat="1">
      <c r="A70" s="40">
        <v>38175</v>
      </c>
      <c r="B70" s="20">
        <v>11384.86</v>
      </c>
      <c r="C70" s="21">
        <v>4240</v>
      </c>
      <c r="D70" s="22">
        <v>1272</v>
      </c>
      <c r="E70" s="23">
        <v>420</v>
      </c>
      <c r="F70" s="21">
        <v>1750</v>
      </c>
      <c r="G70" s="21">
        <v>4430</v>
      </c>
      <c r="H70" s="21">
        <v>2515</v>
      </c>
      <c r="I70" s="3">
        <v>2030</v>
      </c>
      <c r="K70" s="42"/>
      <c r="L70" s="20"/>
      <c r="M70" s="20"/>
      <c r="N70" s="20"/>
      <c r="O70" s="20"/>
      <c r="P70" s="20"/>
      <c r="Q70" s="20"/>
      <c r="R70" s="7"/>
      <c r="S70" s="20"/>
    </row>
    <row r="71" spans="1:19" s="1" customFormat="1">
      <c r="A71" s="40">
        <v>38176</v>
      </c>
      <c r="B71" s="20">
        <v>11322.23</v>
      </c>
      <c r="C71" s="21">
        <v>4220</v>
      </c>
      <c r="D71" s="22">
        <v>1258</v>
      </c>
      <c r="E71" s="23">
        <v>419</v>
      </c>
      <c r="F71" s="21">
        <v>1765</v>
      </c>
      <c r="G71" s="21">
        <v>4470</v>
      </c>
      <c r="H71" s="21">
        <v>2465</v>
      </c>
      <c r="I71" s="3">
        <v>2060</v>
      </c>
      <c r="K71" s="42"/>
      <c r="L71" s="20"/>
      <c r="M71" s="20"/>
      <c r="N71" s="20"/>
      <c r="O71" s="20"/>
      <c r="P71" s="20"/>
      <c r="Q71" s="20"/>
      <c r="R71" s="7"/>
      <c r="S71" s="20"/>
    </row>
    <row r="72" spans="1:19" s="1" customFormat="1">
      <c r="A72" s="40">
        <v>38177</v>
      </c>
      <c r="B72" s="20">
        <v>11423.53</v>
      </c>
      <c r="C72" s="21">
        <v>4240</v>
      </c>
      <c r="D72" s="22">
        <v>1275</v>
      </c>
      <c r="E72" s="23">
        <v>420</v>
      </c>
      <c r="F72" s="21">
        <v>1772</v>
      </c>
      <c r="G72" s="21">
        <v>4530</v>
      </c>
      <c r="H72" s="21">
        <v>2465</v>
      </c>
      <c r="I72" s="3">
        <v>2085</v>
      </c>
      <c r="K72" s="42"/>
      <c r="L72" s="20"/>
      <c r="M72" s="20"/>
      <c r="N72" s="20"/>
      <c r="O72" s="20"/>
      <c r="P72" s="20"/>
      <c r="Q72" s="20"/>
      <c r="R72" s="7"/>
      <c r="S72" s="20"/>
    </row>
    <row r="73" spans="1:19" s="1" customFormat="1">
      <c r="A73" s="40">
        <v>38180</v>
      </c>
      <c r="B73" s="20">
        <v>11582.28</v>
      </c>
      <c r="C73" s="21">
        <v>4340</v>
      </c>
      <c r="D73" s="22">
        <v>1283</v>
      </c>
      <c r="E73" s="23">
        <v>422</v>
      </c>
      <c r="F73" s="21">
        <v>1789</v>
      </c>
      <c r="G73" s="21">
        <v>4490</v>
      </c>
      <c r="H73" s="21">
        <v>2495</v>
      </c>
      <c r="I73" s="3">
        <v>2090</v>
      </c>
      <c r="K73" s="42"/>
      <c r="L73" s="20"/>
      <c r="M73" s="20"/>
      <c r="N73" s="20"/>
      <c r="O73" s="20"/>
      <c r="P73" s="20"/>
      <c r="Q73" s="20"/>
      <c r="R73" s="7"/>
      <c r="S73" s="20"/>
    </row>
    <row r="74" spans="1:19" s="1" customFormat="1">
      <c r="A74" s="40">
        <v>38181</v>
      </c>
      <c r="B74" s="20">
        <v>11608.62</v>
      </c>
      <c r="C74" s="21">
        <v>4470</v>
      </c>
      <c r="D74" s="22">
        <v>1294</v>
      </c>
      <c r="E74" s="23">
        <v>420</v>
      </c>
      <c r="F74" s="21">
        <v>1806</v>
      </c>
      <c r="G74" s="21">
        <v>4440</v>
      </c>
      <c r="H74" s="21">
        <v>2550</v>
      </c>
      <c r="I74" s="3">
        <v>2080</v>
      </c>
      <c r="K74" s="42"/>
      <c r="L74" s="20"/>
      <c r="M74" s="20"/>
      <c r="N74" s="20"/>
      <c r="O74" s="20"/>
      <c r="P74" s="20"/>
      <c r="Q74" s="20"/>
      <c r="R74" s="7"/>
      <c r="S74" s="20"/>
    </row>
    <row r="75" spans="1:19" s="1" customFormat="1">
      <c r="A75" s="40">
        <v>38182</v>
      </c>
      <c r="B75" s="20">
        <v>11356.65</v>
      </c>
      <c r="C75" s="21">
        <v>4350</v>
      </c>
      <c r="D75" s="22">
        <v>1303</v>
      </c>
      <c r="E75" s="23">
        <v>407</v>
      </c>
      <c r="F75" s="21">
        <v>1810</v>
      </c>
      <c r="G75" s="21">
        <v>4430</v>
      </c>
      <c r="H75" s="21">
        <v>2500</v>
      </c>
      <c r="I75" s="3">
        <v>2040</v>
      </c>
      <c r="K75" s="42"/>
      <c r="L75" s="20"/>
      <c r="M75" s="20"/>
      <c r="N75" s="20"/>
      <c r="O75" s="20"/>
      <c r="P75" s="20"/>
      <c r="Q75" s="20"/>
      <c r="R75" s="7"/>
      <c r="S75" s="20"/>
    </row>
    <row r="76" spans="1:19" s="1" customFormat="1">
      <c r="A76" s="40">
        <v>38183</v>
      </c>
      <c r="B76" s="20">
        <v>11409.14</v>
      </c>
      <c r="C76" s="21">
        <v>4370</v>
      </c>
      <c r="D76" s="22">
        <v>1307</v>
      </c>
      <c r="E76" s="23">
        <v>400</v>
      </c>
      <c r="F76" s="21">
        <v>1830</v>
      </c>
      <c r="G76" s="21">
        <v>4460</v>
      </c>
      <c r="H76" s="21">
        <v>2520</v>
      </c>
      <c r="I76" s="3">
        <v>2090</v>
      </c>
      <c r="K76" s="42"/>
      <c r="L76" s="20"/>
      <c r="M76" s="20"/>
      <c r="N76" s="20"/>
      <c r="O76" s="20"/>
      <c r="P76" s="20"/>
      <c r="Q76" s="20"/>
      <c r="R76" s="7"/>
      <c r="S76" s="20"/>
    </row>
    <row r="77" spans="1:19" s="1" customFormat="1">
      <c r="A77" s="40">
        <v>38184</v>
      </c>
      <c r="B77" s="21">
        <v>11436</v>
      </c>
      <c r="C77" s="21">
        <v>4320</v>
      </c>
      <c r="D77" s="22">
        <v>1305</v>
      </c>
      <c r="E77" s="23">
        <v>406</v>
      </c>
      <c r="F77" s="21">
        <v>1862</v>
      </c>
      <c r="G77" s="21">
        <v>4430</v>
      </c>
      <c r="H77" s="21">
        <v>2510</v>
      </c>
      <c r="I77" s="3">
        <v>2025</v>
      </c>
      <c r="K77" s="43"/>
      <c r="L77" s="21"/>
      <c r="M77" s="21"/>
      <c r="N77" s="21"/>
      <c r="O77" s="21"/>
      <c r="P77" s="21"/>
      <c r="Q77" s="21"/>
      <c r="R77" s="3"/>
      <c r="S77" s="21"/>
    </row>
    <row r="78" spans="1:19" s="1" customFormat="1">
      <c r="A78" s="40">
        <v>38188</v>
      </c>
      <c r="B78" s="20">
        <v>11258.37</v>
      </c>
      <c r="C78" s="21">
        <v>4270</v>
      </c>
      <c r="D78" s="22">
        <v>1279</v>
      </c>
      <c r="E78" s="23">
        <v>394</v>
      </c>
      <c r="F78" s="21">
        <v>1813</v>
      </c>
      <c r="G78" s="21">
        <v>4380</v>
      </c>
      <c r="H78" s="21">
        <v>2495</v>
      </c>
      <c r="I78" s="3">
        <v>1965</v>
      </c>
      <c r="K78" s="42"/>
      <c r="L78" s="20"/>
      <c r="M78" s="20"/>
      <c r="N78" s="20"/>
      <c r="O78" s="20"/>
      <c r="P78" s="20"/>
      <c r="Q78" s="20"/>
      <c r="R78" s="7"/>
      <c r="S78" s="20"/>
    </row>
    <row r="79" spans="1:19" s="1" customFormat="1">
      <c r="A79" s="40">
        <v>38189</v>
      </c>
      <c r="B79" s="20">
        <v>11433.86</v>
      </c>
      <c r="C79" s="21">
        <v>4310</v>
      </c>
      <c r="D79" s="22">
        <v>1308</v>
      </c>
      <c r="E79" s="23">
        <v>405</v>
      </c>
      <c r="F79" s="21">
        <v>1822</v>
      </c>
      <c r="G79" s="21">
        <v>4460</v>
      </c>
      <c r="H79" s="21">
        <v>2550</v>
      </c>
      <c r="I79" s="3">
        <v>1995</v>
      </c>
      <c r="K79" s="42"/>
      <c r="L79" s="20"/>
      <c r="M79" s="20"/>
      <c r="N79" s="20"/>
      <c r="O79" s="20"/>
      <c r="P79" s="20"/>
      <c r="Q79" s="20"/>
      <c r="R79" s="7"/>
      <c r="S79" s="20"/>
    </row>
    <row r="80" spans="1:19" s="1" customFormat="1">
      <c r="A80" s="40">
        <v>38190</v>
      </c>
      <c r="B80" s="20">
        <v>11285.04</v>
      </c>
      <c r="C80" s="21">
        <v>4290</v>
      </c>
      <c r="D80" s="22">
        <v>1290</v>
      </c>
      <c r="E80" s="23">
        <v>401</v>
      </c>
      <c r="F80" s="21">
        <v>1785</v>
      </c>
      <c r="G80" s="21">
        <v>4420</v>
      </c>
      <c r="H80" s="21">
        <v>2550</v>
      </c>
      <c r="I80" s="3">
        <v>1950</v>
      </c>
      <c r="K80" s="42"/>
      <c r="L80" s="20"/>
      <c r="M80" s="20"/>
      <c r="N80" s="20"/>
      <c r="O80" s="20"/>
      <c r="P80" s="20"/>
      <c r="Q80" s="20"/>
      <c r="R80" s="7"/>
      <c r="S80" s="20"/>
    </row>
    <row r="81" spans="1:19" s="1" customFormat="1">
      <c r="A81" s="40">
        <v>38191</v>
      </c>
      <c r="B81" s="20">
        <v>11187.33</v>
      </c>
      <c r="C81" s="21">
        <v>4270</v>
      </c>
      <c r="D81" s="22">
        <v>1270</v>
      </c>
      <c r="E81" s="23">
        <v>402</v>
      </c>
      <c r="F81" s="21">
        <v>1778</v>
      </c>
      <c r="G81" s="21">
        <v>4470</v>
      </c>
      <c r="H81" s="21">
        <v>2510</v>
      </c>
      <c r="I81" s="3">
        <v>1925</v>
      </c>
      <c r="K81" s="42"/>
      <c r="L81" s="20"/>
      <c r="M81" s="20"/>
      <c r="N81" s="20"/>
      <c r="O81" s="20"/>
      <c r="P81" s="20"/>
      <c r="Q81" s="20"/>
      <c r="R81" s="7"/>
      <c r="S81" s="20"/>
    </row>
    <row r="82" spans="1:19" s="1" customFormat="1">
      <c r="A82" s="40">
        <v>38194</v>
      </c>
      <c r="B82" s="20">
        <v>11159.55</v>
      </c>
      <c r="C82" s="21">
        <v>4290</v>
      </c>
      <c r="D82" s="22">
        <v>1255</v>
      </c>
      <c r="E82" s="23">
        <v>397</v>
      </c>
      <c r="F82" s="21">
        <v>1750</v>
      </c>
      <c r="G82" s="21">
        <v>4490</v>
      </c>
      <c r="H82" s="21">
        <v>2550</v>
      </c>
      <c r="I82" s="3">
        <v>1950</v>
      </c>
      <c r="K82" s="42"/>
      <c r="L82" s="20"/>
      <c r="M82" s="20"/>
      <c r="N82" s="20"/>
      <c r="O82" s="20"/>
      <c r="P82" s="20"/>
      <c r="Q82" s="20"/>
      <c r="R82" s="7"/>
      <c r="S82" s="20"/>
    </row>
    <row r="83" spans="1:19" s="1" customFormat="1">
      <c r="A83" s="40">
        <v>38195</v>
      </c>
      <c r="B83" s="20">
        <v>11031.54</v>
      </c>
      <c r="C83" s="21">
        <v>4260</v>
      </c>
      <c r="D83" s="22">
        <v>1236</v>
      </c>
      <c r="E83" s="23">
        <v>398</v>
      </c>
      <c r="F83" s="21">
        <v>1734</v>
      </c>
      <c r="G83" s="21">
        <v>4420</v>
      </c>
      <c r="H83" s="21">
        <v>2515</v>
      </c>
      <c r="I83" s="3">
        <v>1895</v>
      </c>
      <c r="K83" s="42"/>
      <c r="L83" s="20"/>
      <c r="M83" s="20"/>
      <c r="N83" s="20"/>
      <c r="O83" s="20"/>
      <c r="P83" s="20"/>
      <c r="Q83" s="20"/>
      <c r="R83" s="7"/>
      <c r="S83" s="20"/>
    </row>
    <row r="84" spans="1:19" s="1" customFormat="1">
      <c r="A84" s="40">
        <v>38196</v>
      </c>
      <c r="B84" s="20">
        <v>11204.37</v>
      </c>
      <c r="C84" s="21">
        <v>4350</v>
      </c>
      <c r="D84" s="22">
        <v>1240</v>
      </c>
      <c r="E84" s="23">
        <v>407</v>
      </c>
      <c r="F84" s="21">
        <v>1734</v>
      </c>
      <c r="G84" s="21">
        <v>4360</v>
      </c>
      <c r="H84" s="21">
        <v>2575</v>
      </c>
      <c r="I84" s="3">
        <v>1915</v>
      </c>
      <c r="K84" s="42"/>
      <c r="L84" s="20"/>
      <c r="M84" s="20"/>
      <c r="N84" s="20"/>
      <c r="O84" s="20"/>
      <c r="P84" s="20"/>
      <c r="Q84" s="20"/>
      <c r="R84" s="7"/>
      <c r="S84" s="20"/>
    </row>
    <row r="85" spans="1:19" s="1" customFormat="1">
      <c r="A85" s="40">
        <v>38197</v>
      </c>
      <c r="B85" s="20">
        <v>11116.84</v>
      </c>
      <c r="C85" s="21">
        <v>4410</v>
      </c>
      <c r="D85" s="22">
        <v>1221</v>
      </c>
      <c r="E85" s="23">
        <v>398</v>
      </c>
      <c r="F85" s="21">
        <v>1719</v>
      </c>
      <c r="G85" s="21">
        <v>4230</v>
      </c>
      <c r="H85" s="21">
        <v>2660</v>
      </c>
      <c r="I85" s="3">
        <v>1825</v>
      </c>
      <c r="K85" s="42"/>
      <c r="L85" s="20"/>
      <c r="M85" s="20"/>
      <c r="N85" s="20"/>
      <c r="O85" s="20"/>
      <c r="P85" s="20"/>
      <c r="Q85" s="20"/>
      <c r="R85" s="7"/>
      <c r="S85" s="20"/>
    </row>
    <row r="86" spans="1:19" s="1" customFormat="1">
      <c r="A86" s="40">
        <v>38198</v>
      </c>
      <c r="B86" s="20">
        <v>11325.78</v>
      </c>
      <c r="C86" s="21">
        <v>4480</v>
      </c>
      <c r="D86" s="22">
        <v>1267</v>
      </c>
      <c r="E86" s="23">
        <v>409</v>
      </c>
      <c r="F86" s="21">
        <v>1773</v>
      </c>
      <c r="G86" s="21">
        <v>4320</v>
      </c>
      <c r="H86" s="21">
        <v>2710</v>
      </c>
      <c r="I86" s="3">
        <v>1910</v>
      </c>
      <c r="K86" s="42"/>
      <c r="L86" s="20"/>
      <c r="M86" s="20"/>
      <c r="N86" s="20"/>
      <c r="O86" s="20"/>
      <c r="P86" s="20"/>
      <c r="Q86" s="20"/>
      <c r="R86" s="7"/>
      <c r="S86" s="20"/>
    </row>
    <row r="87" spans="1:19" s="1" customFormat="1">
      <c r="A87" s="40">
        <v>38201</v>
      </c>
      <c r="B87" s="20">
        <v>11222.24</v>
      </c>
      <c r="C87" s="21">
        <v>4430</v>
      </c>
      <c r="D87" s="22">
        <v>1245</v>
      </c>
      <c r="E87" s="23">
        <v>406</v>
      </c>
      <c r="F87" s="21">
        <v>1762</v>
      </c>
      <c r="G87" s="21">
        <v>4270</v>
      </c>
      <c r="H87" s="21">
        <v>2700</v>
      </c>
      <c r="I87" s="3">
        <v>1925</v>
      </c>
      <c r="K87" s="42"/>
      <c r="L87" s="20"/>
      <c r="M87" s="20"/>
      <c r="N87" s="20"/>
      <c r="O87" s="20"/>
      <c r="P87" s="20"/>
      <c r="Q87" s="20"/>
      <c r="R87" s="7"/>
      <c r="S87" s="20"/>
    </row>
    <row r="88" spans="1:19" s="1" customFormat="1">
      <c r="A88" s="40">
        <v>38202</v>
      </c>
      <c r="B88" s="20">
        <v>11140.57</v>
      </c>
      <c r="C88" s="21">
        <v>4370</v>
      </c>
      <c r="D88" s="22">
        <v>1226</v>
      </c>
      <c r="E88" s="23">
        <v>403</v>
      </c>
      <c r="F88" s="21">
        <v>1739</v>
      </c>
      <c r="G88" s="21">
        <v>4130</v>
      </c>
      <c r="H88" s="21">
        <v>2680</v>
      </c>
      <c r="I88" s="3">
        <v>1885</v>
      </c>
      <c r="K88" s="42"/>
      <c r="L88" s="20"/>
      <c r="M88" s="20"/>
      <c r="N88" s="20"/>
      <c r="O88" s="20"/>
      <c r="P88" s="20"/>
      <c r="Q88" s="20"/>
      <c r="R88" s="7"/>
      <c r="S88" s="20"/>
    </row>
    <row r="89" spans="1:19" s="1" customFormat="1">
      <c r="A89" s="40">
        <v>38203</v>
      </c>
      <c r="B89" s="20">
        <v>11010.02</v>
      </c>
      <c r="C89" s="21">
        <v>4300</v>
      </c>
      <c r="D89" s="22">
        <v>1208</v>
      </c>
      <c r="E89" s="23">
        <v>399</v>
      </c>
      <c r="F89" s="21">
        <v>1732</v>
      </c>
      <c r="G89" s="21">
        <v>4130</v>
      </c>
      <c r="H89" s="21">
        <v>2655</v>
      </c>
      <c r="I89" s="3">
        <v>1840</v>
      </c>
      <c r="K89" s="42"/>
      <c r="L89" s="20"/>
      <c r="M89" s="20"/>
      <c r="N89" s="20"/>
      <c r="O89" s="20"/>
      <c r="P89" s="20"/>
      <c r="Q89" s="20"/>
      <c r="R89" s="7"/>
      <c r="S89" s="20"/>
    </row>
    <row r="90" spans="1:19" s="1" customFormat="1">
      <c r="A90" s="40">
        <v>38204</v>
      </c>
      <c r="B90" s="20">
        <v>11060.89</v>
      </c>
      <c r="C90" s="21">
        <v>4270</v>
      </c>
      <c r="D90" s="22">
        <v>1205</v>
      </c>
      <c r="E90" s="23">
        <v>398</v>
      </c>
      <c r="F90" s="21">
        <v>1720</v>
      </c>
      <c r="G90" s="21">
        <v>4060</v>
      </c>
      <c r="H90" s="21">
        <v>2650</v>
      </c>
      <c r="I90" s="3">
        <v>1820</v>
      </c>
      <c r="K90" s="42"/>
      <c r="L90" s="20"/>
      <c r="M90" s="20"/>
      <c r="N90" s="20"/>
      <c r="O90" s="20"/>
      <c r="P90" s="20"/>
      <c r="Q90" s="20"/>
      <c r="R90" s="7"/>
      <c r="S90" s="20"/>
    </row>
    <row r="91" spans="1:19" s="1" customFormat="1">
      <c r="A91" s="40">
        <v>38205</v>
      </c>
      <c r="B91" s="20">
        <v>10972.57</v>
      </c>
      <c r="C91" s="21">
        <v>4160</v>
      </c>
      <c r="D91" s="22">
        <v>1188</v>
      </c>
      <c r="E91" s="23">
        <v>393</v>
      </c>
      <c r="F91" s="21">
        <v>1719</v>
      </c>
      <c r="G91" s="21">
        <v>4020</v>
      </c>
      <c r="H91" s="21">
        <v>2595</v>
      </c>
      <c r="I91" s="3">
        <v>1810</v>
      </c>
      <c r="K91" s="42"/>
      <c r="L91" s="20"/>
      <c r="M91" s="20"/>
      <c r="N91" s="20"/>
      <c r="O91" s="20"/>
      <c r="P91" s="20"/>
      <c r="Q91" s="20"/>
      <c r="R91" s="7"/>
      <c r="S91" s="20"/>
    </row>
    <row r="92" spans="1:19" s="1" customFormat="1">
      <c r="A92" s="40">
        <v>38208</v>
      </c>
      <c r="B92" s="20">
        <v>10908.7</v>
      </c>
      <c r="C92" s="21">
        <v>4180</v>
      </c>
      <c r="D92" s="22">
        <v>1197</v>
      </c>
      <c r="E92" s="23">
        <v>389</v>
      </c>
      <c r="F92" s="21">
        <v>1704</v>
      </c>
      <c r="G92" s="21">
        <v>4110</v>
      </c>
      <c r="H92" s="21">
        <v>2600</v>
      </c>
      <c r="I92" s="3">
        <v>1835</v>
      </c>
      <c r="K92" s="42"/>
      <c r="L92" s="20"/>
      <c r="M92" s="20"/>
      <c r="N92" s="20"/>
      <c r="O92" s="20"/>
      <c r="P92" s="20"/>
      <c r="Q92" s="20"/>
      <c r="R92" s="7"/>
      <c r="S92" s="20"/>
    </row>
    <row r="93" spans="1:19" s="1" customFormat="1">
      <c r="A93" s="40">
        <v>38209</v>
      </c>
      <c r="B93" s="20">
        <v>10953.55</v>
      </c>
      <c r="C93" s="21">
        <v>4130</v>
      </c>
      <c r="D93" s="22">
        <v>1223</v>
      </c>
      <c r="E93" s="23">
        <v>392</v>
      </c>
      <c r="F93" s="21">
        <v>1698</v>
      </c>
      <c r="G93" s="21">
        <v>4080</v>
      </c>
      <c r="H93" s="21">
        <v>2560</v>
      </c>
      <c r="I93" s="3">
        <v>1830</v>
      </c>
      <c r="K93" s="42"/>
      <c r="L93" s="20"/>
      <c r="M93" s="20"/>
      <c r="N93" s="20"/>
      <c r="O93" s="20"/>
      <c r="P93" s="20"/>
      <c r="Q93" s="20"/>
      <c r="R93" s="7"/>
      <c r="S93" s="20"/>
    </row>
    <row r="94" spans="1:19" s="1" customFormat="1">
      <c r="A94" s="40">
        <v>38210</v>
      </c>
      <c r="B94" s="20">
        <v>11049.46</v>
      </c>
      <c r="C94" s="21">
        <v>4260</v>
      </c>
      <c r="D94" s="22">
        <v>1268</v>
      </c>
      <c r="E94" s="23">
        <v>394</v>
      </c>
      <c r="F94" s="21">
        <v>1705</v>
      </c>
      <c r="G94" s="21">
        <v>4270</v>
      </c>
      <c r="H94" s="21">
        <v>2640</v>
      </c>
      <c r="I94" s="3">
        <v>1855</v>
      </c>
      <c r="K94" s="42"/>
      <c r="L94" s="20"/>
      <c r="M94" s="20"/>
      <c r="N94" s="20"/>
      <c r="O94" s="20"/>
      <c r="P94" s="20"/>
      <c r="Q94" s="20"/>
      <c r="R94" s="7"/>
      <c r="S94" s="20"/>
    </row>
    <row r="95" spans="1:19" s="1" customFormat="1">
      <c r="A95" s="40">
        <v>38211</v>
      </c>
      <c r="B95" s="20">
        <v>11028.07</v>
      </c>
      <c r="C95" s="21">
        <v>4200</v>
      </c>
      <c r="D95" s="22">
        <v>1272</v>
      </c>
      <c r="E95" s="23">
        <v>391</v>
      </c>
      <c r="F95" s="21">
        <v>1711</v>
      </c>
      <c r="G95" s="21">
        <v>4220</v>
      </c>
      <c r="H95" s="21">
        <v>2630</v>
      </c>
      <c r="I95" s="3">
        <v>1830</v>
      </c>
      <c r="K95" s="42"/>
      <c r="L95" s="20"/>
      <c r="M95" s="20"/>
      <c r="N95" s="20"/>
      <c r="O95" s="20"/>
      <c r="P95" s="20"/>
      <c r="Q95" s="20"/>
      <c r="R95" s="7"/>
      <c r="S95" s="20"/>
    </row>
    <row r="96" spans="1:19" s="1" customFormat="1">
      <c r="A96" s="40">
        <v>38212</v>
      </c>
      <c r="B96" s="20">
        <v>10757.2</v>
      </c>
      <c r="C96" s="21">
        <v>4140</v>
      </c>
      <c r="D96" s="22">
        <v>1227</v>
      </c>
      <c r="E96" s="23">
        <v>387</v>
      </c>
      <c r="F96" s="21">
        <v>1664</v>
      </c>
      <c r="G96" s="21">
        <v>4160</v>
      </c>
      <c r="H96" s="21">
        <v>2555</v>
      </c>
      <c r="I96" s="3">
        <v>1775</v>
      </c>
      <c r="K96" s="42"/>
      <c r="L96" s="20"/>
      <c r="M96" s="20"/>
      <c r="N96" s="20"/>
      <c r="O96" s="20"/>
      <c r="P96" s="20"/>
      <c r="Q96" s="20"/>
      <c r="R96" s="7"/>
      <c r="S96" s="20"/>
    </row>
    <row r="97" spans="1:19" s="1" customFormat="1">
      <c r="A97" s="40">
        <v>38215</v>
      </c>
      <c r="B97" s="20">
        <v>10687.81</v>
      </c>
      <c r="C97" s="21">
        <v>4080</v>
      </c>
      <c r="D97" s="22">
        <v>1180</v>
      </c>
      <c r="E97" s="23">
        <v>383</v>
      </c>
      <c r="F97" s="21">
        <v>1662</v>
      </c>
      <c r="G97" s="21">
        <v>4050</v>
      </c>
      <c r="H97" s="21">
        <v>2525</v>
      </c>
      <c r="I97" s="3">
        <v>1680</v>
      </c>
      <c r="K97" s="42"/>
      <c r="L97" s="20"/>
      <c r="M97" s="20"/>
      <c r="N97" s="20"/>
      <c r="O97" s="20"/>
      <c r="P97" s="20"/>
      <c r="Q97" s="20"/>
      <c r="R97" s="7"/>
      <c r="S97" s="20"/>
    </row>
    <row r="98" spans="1:19" s="1" customFormat="1">
      <c r="A98" s="40">
        <v>38216</v>
      </c>
      <c r="B98" s="20">
        <v>10725.97</v>
      </c>
      <c r="C98" s="21">
        <v>4090</v>
      </c>
      <c r="D98" s="22">
        <v>1192</v>
      </c>
      <c r="E98" s="23">
        <v>383</v>
      </c>
      <c r="F98" s="21">
        <v>1662</v>
      </c>
      <c r="G98" s="21">
        <v>4090</v>
      </c>
      <c r="H98" s="21">
        <v>2570</v>
      </c>
      <c r="I98" s="3">
        <v>1717</v>
      </c>
      <c r="K98" s="42"/>
      <c r="L98" s="20"/>
      <c r="M98" s="20"/>
      <c r="N98" s="20"/>
      <c r="O98" s="20"/>
      <c r="P98" s="20"/>
      <c r="Q98" s="20"/>
      <c r="R98" s="7"/>
      <c r="S98" s="20"/>
    </row>
    <row r="99" spans="1:19" s="1" customFormat="1">
      <c r="A99" s="40">
        <v>38217</v>
      </c>
      <c r="B99" s="20">
        <v>10774.26</v>
      </c>
      <c r="C99" s="21">
        <v>4130</v>
      </c>
      <c r="D99" s="22">
        <v>1185</v>
      </c>
      <c r="E99" s="23">
        <v>388</v>
      </c>
      <c r="F99" s="21">
        <v>1654</v>
      </c>
      <c r="G99" s="21">
        <v>4090</v>
      </c>
      <c r="H99" s="21">
        <v>2600</v>
      </c>
      <c r="I99" s="3">
        <v>1740</v>
      </c>
      <c r="K99" s="42"/>
      <c r="L99" s="20"/>
      <c r="M99" s="20"/>
      <c r="N99" s="20"/>
      <c r="O99" s="20"/>
      <c r="P99" s="20"/>
      <c r="Q99" s="20"/>
      <c r="R99" s="7"/>
      <c r="S99" s="20"/>
    </row>
    <row r="100" spans="1:19" s="1" customFormat="1">
      <c r="A100" s="40">
        <v>38218</v>
      </c>
      <c r="B100" s="20">
        <v>10903.53</v>
      </c>
      <c r="C100" s="21">
        <v>4110</v>
      </c>
      <c r="D100" s="22">
        <v>1203</v>
      </c>
      <c r="E100" s="23">
        <v>404</v>
      </c>
      <c r="F100" s="21">
        <v>1654</v>
      </c>
      <c r="G100" s="21">
        <v>4050</v>
      </c>
      <c r="H100" s="21">
        <v>2585</v>
      </c>
      <c r="I100" s="3">
        <v>1779</v>
      </c>
      <c r="K100" s="42"/>
      <c r="L100" s="20"/>
      <c r="M100" s="20"/>
      <c r="N100" s="20"/>
      <c r="O100" s="20"/>
      <c r="P100" s="20"/>
      <c r="Q100" s="20"/>
      <c r="R100" s="7"/>
      <c r="S100" s="20"/>
    </row>
    <row r="101" spans="1:19" s="1" customFormat="1">
      <c r="A101" s="40">
        <v>38219</v>
      </c>
      <c r="B101" s="20">
        <v>10889.14</v>
      </c>
      <c r="C101" s="21">
        <v>4130</v>
      </c>
      <c r="D101" s="22">
        <v>1191</v>
      </c>
      <c r="E101" s="23">
        <v>406</v>
      </c>
      <c r="F101" s="21">
        <v>1623</v>
      </c>
      <c r="G101" s="21">
        <v>4020</v>
      </c>
      <c r="H101" s="21">
        <v>2600</v>
      </c>
      <c r="I101" s="3">
        <v>1793</v>
      </c>
      <c r="K101" s="42"/>
      <c r="L101" s="20"/>
      <c r="M101" s="20"/>
      <c r="N101" s="20"/>
      <c r="O101" s="20"/>
      <c r="P101" s="20"/>
      <c r="Q101" s="20"/>
      <c r="R101" s="7"/>
      <c r="S101" s="20"/>
    </row>
    <row r="102" spans="1:19" s="1" customFormat="1">
      <c r="A102" s="40">
        <v>38222</v>
      </c>
      <c r="B102" s="20">
        <v>10960.97</v>
      </c>
      <c r="C102" s="21">
        <v>4150</v>
      </c>
      <c r="D102" s="22">
        <v>1190</v>
      </c>
      <c r="E102" s="23">
        <v>405</v>
      </c>
      <c r="F102" s="21">
        <v>1637</v>
      </c>
      <c r="G102" s="21">
        <v>3930</v>
      </c>
      <c r="H102" s="21">
        <v>2630</v>
      </c>
      <c r="I102" s="3">
        <v>1828</v>
      </c>
      <c r="K102" s="42"/>
      <c r="L102" s="20"/>
      <c r="M102" s="20"/>
      <c r="N102" s="20"/>
      <c r="O102" s="20"/>
      <c r="P102" s="20"/>
      <c r="Q102" s="20"/>
      <c r="R102" s="7"/>
      <c r="S102" s="20"/>
    </row>
    <row r="103" spans="1:19" s="1" customFormat="1">
      <c r="A103" s="40">
        <v>38223</v>
      </c>
      <c r="B103" s="20">
        <v>10985.33</v>
      </c>
      <c r="C103" s="21">
        <v>4230</v>
      </c>
      <c r="D103" s="22">
        <v>1170</v>
      </c>
      <c r="E103" s="23">
        <v>414</v>
      </c>
      <c r="F103" s="21">
        <v>1653</v>
      </c>
      <c r="G103" s="21">
        <v>4000</v>
      </c>
      <c r="H103" s="21">
        <v>2640</v>
      </c>
      <c r="I103" s="3">
        <v>1829</v>
      </c>
      <c r="K103" s="42"/>
      <c r="L103" s="20"/>
      <c r="M103" s="20"/>
      <c r="N103" s="20"/>
      <c r="O103" s="20"/>
      <c r="P103" s="20"/>
      <c r="Q103" s="20"/>
      <c r="R103" s="7"/>
      <c r="S103" s="20"/>
    </row>
    <row r="104" spans="1:19" s="1" customFormat="1">
      <c r="A104" s="40">
        <v>38224</v>
      </c>
      <c r="B104" s="20">
        <v>11130.02</v>
      </c>
      <c r="C104" s="21">
        <v>4320</v>
      </c>
      <c r="D104" s="22">
        <v>1205</v>
      </c>
      <c r="E104" s="23">
        <v>414</v>
      </c>
      <c r="F104" s="21">
        <v>1680</v>
      </c>
      <c r="G104" s="21">
        <v>4040</v>
      </c>
      <c r="H104" s="21">
        <v>2690</v>
      </c>
      <c r="I104" s="3">
        <v>1824</v>
      </c>
      <c r="K104" s="42"/>
      <c r="L104" s="20"/>
      <c r="M104" s="20"/>
      <c r="N104" s="20"/>
      <c r="O104" s="20"/>
      <c r="P104" s="20"/>
      <c r="Q104" s="20"/>
      <c r="R104" s="7"/>
      <c r="S104" s="20"/>
    </row>
    <row r="105" spans="1:19" s="1" customFormat="1">
      <c r="A105" s="40">
        <v>38225</v>
      </c>
      <c r="B105" s="20">
        <v>11129.33</v>
      </c>
      <c r="C105" s="21">
        <v>4410</v>
      </c>
      <c r="D105" s="22">
        <v>1235</v>
      </c>
      <c r="E105" s="23">
        <v>410</v>
      </c>
      <c r="F105" s="21">
        <v>1677</v>
      </c>
      <c r="G105" s="21">
        <v>3990</v>
      </c>
      <c r="H105" s="21">
        <v>2710</v>
      </c>
      <c r="I105" s="3">
        <v>1828</v>
      </c>
      <c r="K105" s="42"/>
      <c r="L105" s="20"/>
      <c r="M105" s="20"/>
      <c r="N105" s="20"/>
      <c r="O105" s="20"/>
      <c r="P105" s="20"/>
      <c r="Q105" s="20"/>
      <c r="R105" s="7"/>
      <c r="S105" s="20"/>
    </row>
    <row r="106" spans="1:19" s="1" customFormat="1">
      <c r="A106" s="40">
        <v>38226</v>
      </c>
      <c r="B106" s="20">
        <v>11209.59</v>
      </c>
      <c r="C106" s="21">
        <v>4390</v>
      </c>
      <c r="D106" s="22">
        <v>1273</v>
      </c>
      <c r="E106" s="23">
        <v>410</v>
      </c>
      <c r="F106" s="21">
        <v>1691</v>
      </c>
      <c r="G106" s="21">
        <v>3990</v>
      </c>
      <c r="H106" s="21">
        <v>2745</v>
      </c>
      <c r="I106" s="3">
        <v>1843</v>
      </c>
      <c r="K106" s="42"/>
      <c r="L106" s="20"/>
      <c r="M106" s="20"/>
      <c r="N106" s="20"/>
      <c r="O106" s="20"/>
      <c r="P106" s="20"/>
      <c r="Q106" s="20"/>
      <c r="R106" s="7"/>
      <c r="S106" s="20"/>
    </row>
    <row r="107" spans="1:19" s="1" customFormat="1">
      <c r="A107" s="40">
        <v>38229</v>
      </c>
      <c r="B107" s="20">
        <v>11184.53</v>
      </c>
      <c r="C107" s="21">
        <v>4390</v>
      </c>
      <c r="D107" s="22">
        <v>1256</v>
      </c>
      <c r="E107" s="23">
        <v>410</v>
      </c>
      <c r="F107" s="21">
        <v>1694</v>
      </c>
      <c r="G107" s="21">
        <v>3970</v>
      </c>
      <c r="H107" s="21">
        <v>2745</v>
      </c>
      <c r="I107" s="3">
        <v>1841</v>
      </c>
      <c r="K107" s="42"/>
      <c r="L107" s="20"/>
      <c r="M107" s="20"/>
      <c r="N107" s="20"/>
      <c r="O107" s="20"/>
      <c r="P107" s="20"/>
      <c r="Q107" s="20"/>
      <c r="R107" s="7"/>
      <c r="S107" s="20"/>
    </row>
    <row r="108" spans="1:19" s="1" customFormat="1">
      <c r="A108" s="40">
        <v>38230</v>
      </c>
      <c r="B108" s="20">
        <v>11081.79</v>
      </c>
      <c r="C108" s="21">
        <v>4320</v>
      </c>
      <c r="D108" s="22">
        <v>1231</v>
      </c>
      <c r="E108" s="23">
        <v>405</v>
      </c>
      <c r="F108" s="21">
        <v>1668</v>
      </c>
      <c r="G108" s="21">
        <v>3890</v>
      </c>
      <c r="H108" s="21">
        <v>2720</v>
      </c>
      <c r="I108" s="3">
        <v>1824</v>
      </c>
      <c r="K108" s="42"/>
      <c r="L108" s="20"/>
      <c r="M108" s="20"/>
      <c r="N108" s="20"/>
      <c r="O108" s="20"/>
      <c r="P108" s="20"/>
      <c r="Q108" s="20"/>
      <c r="R108" s="7"/>
      <c r="S108" s="20"/>
    </row>
    <row r="109" spans="1:19" s="1" customFormat="1">
      <c r="A109" s="40">
        <v>38231</v>
      </c>
      <c r="B109" s="20">
        <v>11127.35</v>
      </c>
      <c r="C109" s="21">
        <v>4360</v>
      </c>
      <c r="D109" s="22">
        <v>1253</v>
      </c>
      <c r="E109" s="23">
        <v>403</v>
      </c>
      <c r="F109" s="21">
        <v>1675</v>
      </c>
      <c r="G109" s="21">
        <v>3940</v>
      </c>
      <c r="H109" s="21">
        <v>2710</v>
      </c>
      <c r="I109" s="3">
        <v>1851</v>
      </c>
      <c r="K109" s="42"/>
      <c r="L109" s="20"/>
      <c r="M109" s="20"/>
      <c r="N109" s="20"/>
      <c r="O109" s="20"/>
      <c r="P109" s="20"/>
      <c r="Q109" s="20"/>
      <c r="R109" s="7"/>
      <c r="S109" s="20"/>
    </row>
    <row r="110" spans="1:19" s="1" customFormat="1">
      <c r="A110" s="40">
        <v>38232</v>
      </c>
      <c r="B110" s="20">
        <v>11152.75</v>
      </c>
      <c r="C110" s="21">
        <v>4340</v>
      </c>
      <c r="D110" s="22">
        <v>1250</v>
      </c>
      <c r="E110" s="23">
        <v>405</v>
      </c>
      <c r="F110" s="21">
        <v>1655</v>
      </c>
      <c r="G110" s="21">
        <v>3870</v>
      </c>
      <c r="H110" s="21">
        <v>2670</v>
      </c>
      <c r="I110" s="3">
        <v>1872</v>
      </c>
      <c r="K110" s="42"/>
      <c r="L110" s="20"/>
      <c r="M110" s="20"/>
      <c r="N110" s="20"/>
      <c r="O110" s="20"/>
      <c r="P110" s="20"/>
      <c r="Q110" s="20"/>
      <c r="R110" s="7"/>
      <c r="S110" s="20"/>
    </row>
    <row r="111" spans="1:19" s="1" customFormat="1">
      <c r="A111" s="40">
        <v>38233</v>
      </c>
      <c r="B111" s="20">
        <v>11022.49</v>
      </c>
      <c r="C111" s="21">
        <v>4210</v>
      </c>
      <c r="D111" s="22">
        <v>1241</v>
      </c>
      <c r="E111" s="23">
        <v>395</v>
      </c>
      <c r="F111" s="21">
        <v>1661</v>
      </c>
      <c r="G111" s="21">
        <v>3810</v>
      </c>
      <c r="H111" s="21">
        <v>2625</v>
      </c>
      <c r="I111" s="3">
        <v>1874</v>
      </c>
      <c r="K111" s="42"/>
      <c r="L111" s="20"/>
      <c r="M111" s="20"/>
      <c r="N111" s="20"/>
      <c r="O111" s="20"/>
      <c r="P111" s="20"/>
      <c r="Q111" s="20"/>
      <c r="R111" s="7"/>
      <c r="S111" s="20"/>
    </row>
    <row r="112" spans="1:19" s="1" customFormat="1">
      <c r="A112" s="40">
        <v>38236</v>
      </c>
      <c r="B112" s="20">
        <v>11244.37</v>
      </c>
      <c r="C112" s="21">
        <v>4280</v>
      </c>
      <c r="D112" s="22">
        <v>1260</v>
      </c>
      <c r="E112" s="23">
        <v>401</v>
      </c>
      <c r="F112" s="21">
        <v>1692</v>
      </c>
      <c r="G112" s="21">
        <v>3870</v>
      </c>
      <c r="H112" s="21">
        <v>2720</v>
      </c>
      <c r="I112" s="3">
        <v>1930</v>
      </c>
      <c r="K112" s="42"/>
      <c r="L112" s="20"/>
      <c r="M112" s="20"/>
      <c r="N112" s="20"/>
      <c r="O112" s="20"/>
      <c r="P112" s="20"/>
      <c r="Q112" s="20"/>
      <c r="R112" s="7"/>
      <c r="S112" s="20"/>
    </row>
    <row r="113" spans="1:19" s="1" customFormat="1">
      <c r="A113" s="40">
        <v>38237</v>
      </c>
      <c r="B113" s="20">
        <v>11298.94</v>
      </c>
      <c r="C113" s="21">
        <v>4260</v>
      </c>
      <c r="D113" s="22">
        <v>1262</v>
      </c>
      <c r="E113" s="23">
        <v>406</v>
      </c>
      <c r="F113" s="21">
        <v>1695</v>
      </c>
      <c r="G113" s="21">
        <v>3890</v>
      </c>
      <c r="H113" s="21">
        <v>2705</v>
      </c>
      <c r="I113" s="3">
        <v>1927</v>
      </c>
      <c r="K113" s="42"/>
      <c r="L113" s="20"/>
      <c r="M113" s="20"/>
      <c r="N113" s="20"/>
      <c r="O113" s="20"/>
      <c r="P113" s="20"/>
      <c r="Q113" s="20"/>
      <c r="R113" s="7"/>
      <c r="S113" s="20"/>
    </row>
    <row r="114" spans="1:19" s="1" customFormat="1">
      <c r="A114" s="40">
        <v>38238</v>
      </c>
      <c r="B114" s="20">
        <v>11279.19</v>
      </c>
      <c r="C114" s="21">
        <v>4260</v>
      </c>
      <c r="D114" s="22">
        <v>1277</v>
      </c>
      <c r="E114" s="23">
        <v>405</v>
      </c>
      <c r="F114" s="21">
        <v>1670</v>
      </c>
      <c r="G114" s="21">
        <v>3850</v>
      </c>
      <c r="H114" s="21">
        <v>2730</v>
      </c>
      <c r="I114" s="3">
        <v>1922</v>
      </c>
      <c r="K114" s="42"/>
      <c r="L114" s="20"/>
      <c r="M114" s="20"/>
      <c r="N114" s="20"/>
      <c r="O114" s="20"/>
      <c r="P114" s="20"/>
      <c r="Q114" s="20"/>
      <c r="R114" s="7"/>
      <c r="S114" s="20"/>
    </row>
    <row r="115" spans="1:19" s="1" customFormat="1">
      <c r="A115" s="40">
        <v>38239</v>
      </c>
      <c r="B115" s="20">
        <v>11170.96</v>
      </c>
      <c r="C115" s="21">
        <v>4220</v>
      </c>
      <c r="D115" s="22">
        <v>1267</v>
      </c>
      <c r="E115" s="23">
        <v>403</v>
      </c>
      <c r="F115" s="21">
        <v>1665</v>
      </c>
      <c r="G115" s="21">
        <v>3840</v>
      </c>
      <c r="H115" s="21">
        <v>2685</v>
      </c>
      <c r="I115" s="3">
        <v>1874</v>
      </c>
      <c r="K115" s="42"/>
      <c r="L115" s="20"/>
      <c r="M115" s="20"/>
      <c r="N115" s="20"/>
      <c r="O115" s="20"/>
      <c r="P115" s="20"/>
      <c r="Q115" s="20"/>
      <c r="R115" s="7"/>
      <c r="S115" s="20"/>
    </row>
    <row r="116" spans="1:19" s="1" customFormat="1">
      <c r="A116" s="40">
        <v>38240</v>
      </c>
      <c r="B116" s="20">
        <v>11083.23</v>
      </c>
      <c r="C116" s="21">
        <v>4220</v>
      </c>
      <c r="D116" s="22">
        <v>1259</v>
      </c>
      <c r="E116" s="23">
        <v>403</v>
      </c>
      <c r="F116" s="21">
        <v>1654</v>
      </c>
      <c r="G116" s="21">
        <v>3760</v>
      </c>
      <c r="H116" s="21">
        <v>2720</v>
      </c>
      <c r="I116" s="3">
        <v>1855</v>
      </c>
      <c r="K116" s="42"/>
      <c r="L116" s="20"/>
      <c r="M116" s="20"/>
      <c r="N116" s="20"/>
      <c r="O116" s="20"/>
      <c r="P116" s="20"/>
      <c r="Q116" s="20"/>
      <c r="R116" s="7"/>
      <c r="S116" s="20"/>
    </row>
    <row r="117" spans="1:19" s="1" customFormat="1">
      <c r="A117" s="40">
        <v>38243</v>
      </c>
      <c r="B117" s="20">
        <v>11253.11</v>
      </c>
      <c r="C117" s="21">
        <v>4250</v>
      </c>
      <c r="D117" s="22">
        <v>1265</v>
      </c>
      <c r="E117" s="23">
        <v>422</v>
      </c>
      <c r="F117" s="21">
        <v>1675</v>
      </c>
      <c r="G117" s="21">
        <v>3830</v>
      </c>
      <c r="H117" s="21">
        <v>2755</v>
      </c>
      <c r="I117" s="3">
        <v>1859</v>
      </c>
      <c r="K117" s="42"/>
      <c r="L117" s="20"/>
      <c r="M117" s="20"/>
      <c r="N117" s="20"/>
      <c r="O117" s="20"/>
      <c r="P117" s="20"/>
      <c r="Q117" s="20"/>
      <c r="R117" s="7"/>
      <c r="S117" s="20"/>
    </row>
    <row r="118" spans="1:19" s="1" customFormat="1">
      <c r="A118" s="40">
        <v>38244</v>
      </c>
      <c r="B118" s="20">
        <v>11295.58</v>
      </c>
      <c r="C118" s="21">
        <v>4280</v>
      </c>
      <c r="D118" s="22">
        <v>1270</v>
      </c>
      <c r="E118" s="23">
        <v>423</v>
      </c>
      <c r="F118" s="21">
        <v>1650</v>
      </c>
      <c r="G118" s="21">
        <v>3810</v>
      </c>
      <c r="H118" s="21">
        <v>2790</v>
      </c>
      <c r="I118" s="3">
        <v>1837</v>
      </c>
      <c r="K118" s="42"/>
      <c r="L118" s="20"/>
      <c r="M118" s="20"/>
      <c r="N118" s="20"/>
      <c r="O118" s="20"/>
      <c r="P118" s="20"/>
      <c r="Q118" s="20"/>
      <c r="R118" s="7"/>
      <c r="S118" s="20"/>
    </row>
    <row r="119" spans="1:19" s="1" customFormat="1">
      <c r="A119" s="40">
        <v>38245</v>
      </c>
      <c r="B119" s="20">
        <v>11158.58</v>
      </c>
      <c r="C119" s="21">
        <v>4230</v>
      </c>
      <c r="D119" s="22">
        <v>1240</v>
      </c>
      <c r="E119" s="23">
        <v>416</v>
      </c>
      <c r="F119" s="21">
        <v>1616</v>
      </c>
      <c r="G119" s="21">
        <v>3800</v>
      </c>
      <c r="H119" s="21">
        <v>2765</v>
      </c>
      <c r="I119" s="3">
        <v>1822</v>
      </c>
      <c r="K119" s="42"/>
      <c r="L119" s="20"/>
      <c r="M119" s="20"/>
      <c r="N119" s="20"/>
      <c r="O119" s="20"/>
      <c r="P119" s="20"/>
      <c r="Q119" s="20"/>
      <c r="R119" s="7"/>
      <c r="S119" s="20"/>
    </row>
    <row r="120" spans="1:19" s="1" customFormat="1">
      <c r="A120" s="40">
        <v>38246</v>
      </c>
      <c r="B120" s="20">
        <v>11139.36</v>
      </c>
      <c r="C120" s="21">
        <v>4200</v>
      </c>
      <c r="D120" s="22">
        <v>1230</v>
      </c>
      <c r="E120" s="23">
        <v>411</v>
      </c>
      <c r="F120" s="21">
        <v>1610</v>
      </c>
      <c r="G120" s="21">
        <v>3770</v>
      </c>
      <c r="H120" s="21">
        <v>2750</v>
      </c>
      <c r="I120" s="3">
        <v>1802</v>
      </c>
      <c r="K120" s="42"/>
      <c r="L120" s="20"/>
      <c r="M120" s="20"/>
      <c r="N120" s="20"/>
      <c r="O120" s="20"/>
      <c r="P120" s="20"/>
      <c r="Q120" s="20"/>
      <c r="R120" s="7"/>
      <c r="S120" s="20"/>
    </row>
    <row r="121" spans="1:19" s="1" customFormat="1">
      <c r="A121" s="40">
        <v>38247</v>
      </c>
      <c r="B121" s="20">
        <v>11082.49</v>
      </c>
      <c r="C121" s="21">
        <v>4190</v>
      </c>
      <c r="D121" s="22">
        <v>1218</v>
      </c>
      <c r="E121" s="23">
        <v>410</v>
      </c>
      <c r="F121" s="21">
        <v>1610</v>
      </c>
      <c r="G121" s="21">
        <v>3710</v>
      </c>
      <c r="H121" s="21">
        <v>2760</v>
      </c>
      <c r="I121" s="3">
        <v>1823</v>
      </c>
      <c r="K121" s="42"/>
      <c r="L121" s="20"/>
      <c r="M121" s="20"/>
      <c r="N121" s="20"/>
      <c r="O121" s="20"/>
      <c r="P121" s="20"/>
      <c r="Q121" s="20"/>
      <c r="R121" s="7"/>
      <c r="S121" s="20"/>
    </row>
    <row r="122" spans="1:19" s="1" customFormat="1">
      <c r="A122" s="40">
        <v>38251</v>
      </c>
      <c r="B122" s="20">
        <v>11080.87</v>
      </c>
      <c r="C122" s="21">
        <v>4180</v>
      </c>
      <c r="D122" s="22">
        <v>1211</v>
      </c>
      <c r="E122" s="23">
        <v>412</v>
      </c>
      <c r="F122" s="21">
        <v>1596</v>
      </c>
      <c r="G122" s="21">
        <v>3700</v>
      </c>
      <c r="H122" s="21">
        <v>2775</v>
      </c>
      <c r="I122" s="3">
        <v>1763</v>
      </c>
      <c r="K122" s="42"/>
      <c r="L122" s="20"/>
      <c r="M122" s="20"/>
      <c r="N122" s="20"/>
      <c r="O122" s="20"/>
      <c r="P122" s="20"/>
      <c r="Q122" s="20"/>
      <c r="R122" s="7"/>
      <c r="S122" s="20"/>
    </row>
    <row r="123" spans="1:19" s="1" customFormat="1">
      <c r="A123" s="40">
        <v>38252</v>
      </c>
      <c r="B123" s="20">
        <v>11019.41</v>
      </c>
      <c r="C123" s="21">
        <v>4190</v>
      </c>
      <c r="D123" s="22">
        <v>1224</v>
      </c>
      <c r="E123" s="23">
        <v>406</v>
      </c>
      <c r="F123" s="21">
        <v>1582</v>
      </c>
      <c r="G123" s="21">
        <v>3700</v>
      </c>
      <c r="H123" s="21">
        <v>2735</v>
      </c>
      <c r="I123" s="3">
        <v>1774</v>
      </c>
      <c r="K123" s="42"/>
      <c r="L123" s="20"/>
      <c r="M123" s="20"/>
      <c r="N123" s="20"/>
      <c r="O123" s="20"/>
      <c r="P123" s="20"/>
      <c r="Q123" s="20"/>
      <c r="R123" s="7"/>
      <c r="S123" s="20"/>
    </row>
    <row r="124" spans="1:19" s="1" customFormat="1">
      <c r="A124" s="40">
        <v>38254</v>
      </c>
      <c r="B124" s="20">
        <v>10895.16</v>
      </c>
      <c r="C124" s="21">
        <v>4150</v>
      </c>
      <c r="D124" s="22">
        <v>1205</v>
      </c>
      <c r="E124" s="23">
        <v>398</v>
      </c>
      <c r="F124" s="21">
        <v>1578</v>
      </c>
      <c r="G124" s="21">
        <v>3720</v>
      </c>
      <c r="H124" s="21">
        <v>2750</v>
      </c>
      <c r="I124" s="3">
        <v>1759</v>
      </c>
      <c r="K124" s="42"/>
      <c r="L124" s="20"/>
      <c r="M124" s="20"/>
      <c r="N124" s="20"/>
      <c r="O124" s="20"/>
      <c r="P124" s="20"/>
      <c r="Q124" s="20"/>
      <c r="R124" s="7"/>
      <c r="S124" s="20"/>
    </row>
    <row r="125" spans="1:19" s="1" customFormat="1">
      <c r="A125" s="40">
        <v>38257</v>
      </c>
      <c r="B125" s="20">
        <v>10859.32</v>
      </c>
      <c r="C125" s="21">
        <v>4100</v>
      </c>
      <c r="D125" s="22">
        <v>1193</v>
      </c>
      <c r="E125" s="23">
        <v>403</v>
      </c>
      <c r="F125" s="21">
        <v>1568</v>
      </c>
      <c r="G125" s="21">
        <v>3640</v>
      </c>
      <c r="H125" s="21">
        <v>2720</v>
      </c>
      <c r="I125" s="3">
        <v>1730</v>
      </c>
      <c r="K125" s="42"/>
      <c r="L125" s="20"/>
      <c r="M125" s="20"/>
      <c r="N125" s="20"/>
      <c r="O125" s="20"/>
      <c r="P125" s="20"/>
      <c r="Q125" s="20"/>
      <c r="R125" s="7"/>
      <c r="S125" s="20"/>
    </row>
    <row r="126" spans="1:19" s="1" customFormat="1">
      <c r="A126" s="40">
        <v>38258</v>
      </c>
      <c r="B126" s="20">
        <v>10815.57</v>
      </c>
      <c r="C126" s="21">
        <v>4090</v>
      </c>
      <c r="D126" s="22">
        <v>1178</v>
      </c>
      <c r="E126" s="23">
        <v>398</v>
      </c>
      <c r="F126" s="21">
        <v>1554</v>
      </c>
      <c r="G126" s="21">
        <v>3720</v>
      </c>
      <c r="H126" s="21">
        <v>2665</v>
      </c>
      <c r="I126" s="3">
        <v>1742</v>
      </c>
      <c r="K126" s="42"/>
      <c r="L126" s="20"/>
      <c r="M126" s="20"/>
      <c r="N126" s="20"/>
      <c r="O126" s="20"/>
      <c r="P126" s="20"/>
      <c r="Q126" s="20"/>
      <c r="R126" s="7"/>
      <c r="S126" s="20"/>
    </row>
    <row r="127" spans="1:19" s="1" customFormat="1">
      <c r="A127" s="40">
        <v>38259</v>
      </c>
      <c r="B127" s="20">
        <v>10786.1</v>
      </c>
      <c r="C127" s="21">
        <v>4070</v>
      </c>
      <c r="D127" s="22">
        <v>1156</v>
      </c>
      <c r="E127" s="23">
        <v>397</v>
      </c>
      <c r="F127" s="21">
        <v>1529</v>
      </c>
      <c r="G127" s="21">
        <v>3760</v>
      </c>
      <c r="H127" s="21">
        <v>2630</v>
      </c>
      <c r="I127" s="3">
        <v>1760</v>
      </c>
      <c r="K127" s="42"/>
      <c r="L127" s="20"/>
      <c r="M127" s="20"/>
      <c r="N127" s="20"/>
      <c r="O127" s="20"/>
      <c r="P127" s="20"/>
      <c r="Q127" s="20"/>
      <c r="R127" s="7"/>
      <c r="S127" s="20"/>
    </row>
    <row r="128" spans="1:19" s="1" customFormat="1">
      <c r="A128" s="40">
        <v>38260</v>
      </c>
      <c r="B128" s="20">
        <v>10823.57</v>
      </c>
      <c r="C128" s="21">
        <v>4220</v>
      </c>
      <c r="D128" s="22">
        <v>1150</v>
      </c>
      <c r="E128" s="23">
        <v>405</v>
      </c>
      <c r="F128" s="21">
        <v>1517</v>
      </c>
      <c r="G128" s="21">
        <v>3820</v>
      </c>
      <c r="H128" s="21">
        <v>2670</v>
      </c>
      <c r="I128" s="3">
        <v>1774</v>
      </c>
      <c r="K128" s="42"/>
      <c r="L128" s="20"/>
      <c r="M128" s="20"/>
      <c r="N128" s="20"/>
      <c r="O128" s="20"/>
      <c r="P128" s="20"/>
      <c r="Q128" s="20"/>
      <c r="R128" s="7"/>
      <c r="S128" s="20"/>
    </row>
    <row r="129" spans="1:19" s="1" customFormat="1">
      <c r="A129" s="40">
        <v>38261</v>
      </c>
      <c r="B129" s="20">
        <v>10985.17</v>
      </c>
      <c r="C129" s="21">
        <v>4210</v>
      </c>
      <c r="D129" s="22">
        <v>1187</v>
      </c>
      <c r="E129" s="23">
        <v>403</v>
      </c>
      <c r="F129" s="21">
        <v>1533</v>
      </c>
      <c r="G129" s="21">
        <v>3830</v>
      </c>
      <c r="H129" s="21">
        <v>2710</v>
      </c>
      <c r="I129" s="3">
        <v>1768</v>
      </c>
      <c r="K129" s="42"/>
      <c r="L129" s="20"/>
      <c r="M129" s="20"/>
      <c r="N129" s="20"/>
      <c r="O129" s="20"/>
      <c r="P129" s="20"/>
      <c r="Q129" s="20"/>
      <c r="R129" s="7"/>
      <c r="S129" s="20"/>
    </row>
    <row r="130" spans="1:19" s="1" customFormat="1">
      <c r="A130" s="40">
        <v>38264</v>
      </c>
      <c r="B130" s="20">
        <v>11279.63</v>
      </c>
      <c r="C130" s="21">
        <v>4270</v>
      </c>
      <c r="D130" s="22">
        <v>1215</v>
      </c>
      <c r="E130" s="23">
        <v>426</v>
      </c>
      <c r="F130" s="21">
        <v>1560</v>
      </c>
      <c r="G130" s="21">
        <v>3780</v>
      </c>
      <c r="H130" s="21">
        <v>2750</v>
      </c>
      <c r="I130" s="3">
        <v>1821</v>
      </c>
      <c r="K130" s="42"/>
      <c r="L130" s="20"/>
      <c r="M130" s="20"/>
      <c r="N130" s="20"/>
      <c r="O130" s="20"/>
      <c r="P130" s="20"/>
      <c r="Q130" s="20"/>
      <c r="R130" s="7"/>
      <c r="S130" s="20"/>
    </row>
    <row r="131" spans="1:19" s="1" customFormat="1">
      <c r="A131" s="40">
        <v>38265</v>
      </c>
      <c r="B131" s="20">
        <v>11281.83</v>
      </c>
      <c r="C131" s="21">
        <v>4290</v>
      </c>
      <c r="D131" s="22">
        <v>1239</v>
      </c>
      <c r="E131" s="23">
        <v>421</v>
      </c>
      <c r="F131" s="21">
        <v>1571</v>
      </c>
      <c r="G131" s="21">
        <v>3850</v>
      </c>
      <c r="H131" s="21">
        <v>2750</v>
      </c>
      <c r="I131" s="3">
        <v>1824</v>
      </c>
      <c r="K131" s="42"/>
      <c r="L131" s="20"/>
      <c r="M131" s="20"/>
      <c r="N131" s="20"/>
      <c r="O131" s="20"/>
      <c r="P131" s="20"/>
      <c r="Q131" s="20"/>
      <c r="R131" s="7"/>
      <c r="S131" s="20"/>
    </row>
    <row r="132" spans="1:19" s="1" customFormat="1">
      <c r="A132" s="40">
        <v>38266</v>
      </c>
      <c r="B132" s="20">
        <v>11385.38</v>
      </c>
      <c r="C132" s="21">
        <v>4320</v>
      </c>
      <c r="D132" s="22">
        <v>1247</v>
      </c>
      <c r="E132" s="23">
        <v>426</v>
      </c>
      <c r="F132" s="21">
        <v>1569</v>
      </c>
      <c r="G132" s="21">
        <v>3850</v>
      </c>
      <c r="H132" s="21">
        <v>2735</v>
      </c>
      <c r="I132" s="3">
        <v>1846</v>
      </c>
      <c r="K132" s="42"/>
      <c r="L132" s="20"/>
      <c r="M132" s="20"/>
      <c r="N132" s="20"/>
      <c r="O132" s="20"/>
      <c r="P132" s="20"/>
      <c r="Q132" s="20"/>
      <c r="R132" s="7"/>
      <c r="S132" s="20"/>
    </row>
    <row r="133" spans="1:19" s="1" customFormat="1">
      <c r="A133" s="40">
        <v>38267</v>
      </c>
      <c r="B133" s="20">
        <v>11354.59</v>
      </c>
      <c r="C133" s="21">
        <v>4270</v>
      </c>
      <c r="D133" s="22">
        <v>1240</v>
      </c>
      <c r="E133" s="23">
        <v>423</v>
      </c>
      <c r="F133" s="21">
        <v>1546</v>
      </c>
      <c r="G133" s="21">
        <v>3830</v>
      </c>
      <c r="H133" s="21">
        <v>2740</v>
      </c>
      <c r="I133" s="3">
        <v>1861</v>
      </c>
      <c r="K133" s="42"/>
      <c r="L133" s="20"/>
      <c r="M133" s="20"/>
      <c r="N133" s="20"/>
      <c r="O133" s="20"/>
      <c r="P133" s="20"/>
      <c r="Q133" s="20"/>
      <c r="R133" s="7"/>
      <c r="S133" s="20"/>
    </row>
    <row r="134" spans="1:19" s="1" customFormat="1">
      <c r="A134" s="40">
        <v>38268</v>
      </c>
      <c r="B134" s="20">
        <v>11349.35</v>
      </c>
      <c r="C134" s="21">
        <v>4300</v>
      </c>
      <c r="D134" s="22">
        <v>1255</v>
      </c>
      <c r="E134" s="23">
        <v>423</v>
      </c>
      <c r="F134" s="21">
        <v>1521</v>
      </c>
      <c r="G134" s="21">
        <v>3800</v>
      </c>
      <c r="H134" s="21">
        <v>2745</v>
      </c>
      <c r="I134" s="3">
        <v>1825</v>
      </c>
      <c r="K134" s="42"/>
      <c r="L134" s="20"/>
      <c r="M134" s="20"/>
      <c r="N134" s="20"/>
      <c r="O134" s="20"/>
      <c r="P134" s="20"/>
      <c r="Q134" s="20"/>
      <c r="R134" s="7"/>
      <c r="S134" s="20"/>
    </row>
    <row r="135" spans="1:19" s="1" customFormat="1">
      <c r="A135" s="40">
        <v>38272</v>
      </c>
      <c r="B135" s="20">
        <v>11201.81</v>
      </c>
      <c r="C135" s="21">
        <v>4200</v>
      </c>
      <c r="D135" s="22">
        <v>1248</v>
      </c>
      <c r="E135" s="23">
        <v>415</v>
      </c>
      <c r="F135" s="21">
        <v>1495</v>
      </c>
      <c r="G135" s="21">
        <v>3780</v>
      </c>
      <c r="H135" s="21">
        <v>2700</v>
      </c>
      <c r="I135" s="3">
        <v>1781</v>
      </c>
      <c r="K135" s="42"/>
      <c r="L135" s="20"/>
      <c r="M135" s="20"/>
      <c r="N135" s="20"/>
      <c r="O135" s="20"/>
      <c r="P135" s="20"/>
      <c r="Q135" s="20"/>
      <c r="R135" s="7"/>
      <c r="S135" s="20"/>
    </row>
    <row r="136" spans="1:19" s="1" customFormat="1">
      <c r="A136" s="40">
        <v>38273</v>
      </c>
      <c r="B136" s="20">
        <v>11195.99</v>
      </c>
      <c r="C136" s="21">
        <v>4150</v>
      </c>
      <c r="D136" s="22">
        <v>1249</v>
      </c>
      <c r="E136" s="23">
        <v>410</v>
      </c>
      <c r="F136" s="21">
        <v>1491</v>
      </c>
      <c r="G136" s="21">
        <v>3740</v>
      </c>
      <c r="H136" s="21">
        <v>2655</v>
      </c>
      <c r="I136" s="3">
        <v>1776</v>
      </c>
      <c r="K136" s="42"/>
      <c r="L136" s="20"/>
      <c r="M136" s="20"/>
      <c r="N136" s="20"/>
      <c r="O136" s="20"/>
      <c r="P136" s="20"/>
      <c r="Q136" s="20"/>
      <c r="R136" s="7"/>
      <c r="S136" s="20"/>
    </row>
    <row r="137" spans="1:19" s="1" customFormat="1">
      <c r="A137" s="40">
        <v>38274</v>
      </c>
      <c r="B137" s="20">
        <v>11034.29</v>
      </c>
      <c r="C137" s="21">
        <v>4130</v>
      </c>
      <c r="D137" s="22">
        <v>1206</v>
      </c>
      <c r="E137" s="23">
        <v>402</v>
      </c>
      <c r="F137" s="21">
        <v>1459</v>
      </c>
      <c r="G137" s="21">
        <v>3730</v>
      </c>
      <c r="H137" s="21">
        <v>2665</v>
      </c>
      <c r="I137" s="3">
        <v>1804</v>
      </c>
      <c r="K137" s="42"/>
      <c r="L137" s="20"/>
      <c r="M137" s="20"/>
      <c r="N137" s="20"/>
      <c r="O137" s="20"/>
      <c r="P137" s="20"/>
      <c r="Q137" s="20"/>
      <c r="R137" s="7"/>
      <c r="S137" s="20"/>
    </row>
    <row r="138" spans="1:19" s="1" customFormat="1">
      <c r="A138" s="40">
        <v>38275</v>
      </c>
      <c r="B138" s="20">
        <v>10982.95</v>
      </c>
      <c r="C138" s="21">
        <v>4110</v>
      </c>
      <c r="D138" s="22">
        <v>1200</v>
      </c>
      <c r="E138" s="23">
        <v>402</v>
      </c>
      <c r="F138" s="21">
        <v>1470</v>
      </c>
      <c r="G138" s="21">
        <v>3730</v>
      </c>
      <c r="H138" s="21">
        <v>2625</v>
      </c>
      <c r="I138" s="3">
        <v>1849</v>
      </c>
      <c r="K138" s="42"/>
      <c r="L138" s="20"/>
      <c r="M138" s="20"/>
      <c r="N138" s="20"/>
      <c r="O138" s="20"/>
      <c r="P138" s="20"/>
      <c r="Q138" s="20"/>
      <c r="R138" s="7"/>
      <c r="S138" s="20"/>
    </row>
    <row r="139" spans="1:19" s="1" customFormat="1">
      <c r="A139" s="40">
        <v>38278</v>
      </c>
      <c r="B139" s="20">
        <v>10965.62</v>
      </c>
      <c r="C139" s="21">
        <v>4110</v>
      </c>
      <c r="D139" s="22">
        <v>1190</v>
      </c>
      <c r="E139" s="23">
        <v>398</v>
      </c>
      <c r="F139" s="21">
        <v>1471</v>
      </c>
      <c r="G139" s="21">
        <v>3750</v>
      </c>
      <c r="H139" s="21">
        <v>2605</v>
      </c>
      <c r="I139" s="3">
        <v>1848</v>
      </c>
      <c r="K139" s="42"/>
      <c r="L139" s="20"/>
      <c r="M139" s="20"/>
      <c r="N139" s="20"/>
      <c r="O139" s="20"/>
      <c r="P139" s="20"/>
      <c r="Q139" s="20"/>
      <c r="R139" s="7"/>
      <c r="S139" s="20"/>
    </row>
    <row r="140" spans="1:19" s="1" customFormat="1">
      <c r="A140" s="40">
        <v>38279</v>
      </c>
      <c r="B140" s="20">
        <v>11064.86</v>
      </c>
      <c r="C140" s="21">
        <v>4140</v>
      </c>
      <c r="D140" s="22">
        <v>1176</v>
      </c>
      <c r="E140" s="23">
        <v>404</v>
      </c>
      <c r="F140" s="21">
        <v>1466</v>
      </c>
      <c r="G140" s="21">
        <v>3820</v>
      </c>
      <c r="H140" s="21">
        <v>2605</v>
      </c>
      <c r="I140" s="3">
        <v>1842</v>
      </c>
      <c r="K140" s="42"/>
      <c r="L140" s="20"/>
      <c r="M140" s="20"/>
      <c r="N140" s="20"/>
      <c r="O140" s="20"/>
      <c r="P140" s="20"/>
      <c r="Q140" s="20"/>
      <c r="R140" s="7"/>
      <c r="S140" s="20"/>
    </row>
    <row r="141" spans="1:19" s="1" customFormat="1">
      <c r="A141" s="40">
        <v>38280</v>
      </c>
      <c r="B141" s="20">
        <v>10882.18</v>
      </c>
      <c r="C141" s="21">
        <v>4080</v>
      </c>
      <c r="D141" s="22">
        <v>1163</v>
      </c>
      <c r="E141" s="23">
        <v>406</v>
      </c>
      <c r="F141" s="21">
        <v>1436</v>
      </c>
      <c r="G141" s="21">
        <v>3700</v>
      </c>
      <c r="H141" s="21">
        <v>2570</v>
      </c>
      <c r="I141" s="3">
        <v>1801</v>
      </c>
      <c r="K141" s="42"/>
      <c r="L141" s="20"/>
      <c r="M141" s="20"/>
      <c r="N141" s="20"/>
      <c r="O141" s="20"/>
      <c r="P141" s="20"/>
      <c r="Q141" s="20"/>
      <c r="R141" s="7"/>
      <c r="S141" s="20"/>
    </row>
    <row r="142" spans="1:19" s="1" customFormat="1">
      <c r="A142" s="40">
        <v>38281</v>
      </c>
      <c r="B142" s="20">
        <v>10789.23</v>
      </c>
      <c r="C142" s="21">
        <v>4040</v>
      </c>
      <c r="D142" s="22">
        <v>1149</v>
      </c>
      <c r="E142" s="23">
        <v>416</v>
      </c>
      <c r="F142" s="21">
        <v>1421</v>
      </c>
      <c r="G142" s="21">
        <v>3690</v>
      </c>
      <c r="H142" s="21">
        <v>2535</v>
      </c>
      <c r="I142" s="3">
        <v>1800</v>
      </c>
      <c r="K142" s="42"/>
      <c r="L142" s="20"/>
      <c r="M142" s="20"/>
      <c r="N142" s="20"/>
      <c r="O142" s="20"/>
      <c r="P142" s="20"/>
      <c r="Q142" s="20"/>
      <c r="R142" s="7"/>
      <c r="S142" s="20"/>
    </row>
    <row r="143" spans="1:19" s="1" customFormat="1">
      <c r="A143" s="40">
        <v>38282</v>
      </c>
      <c r="B143" s="20">
        <v>10857.13</v>
      </c>
      <c r="C143" s="21">
        <v>4060</v>
      </c>
      <c r="D143" s="22">
        <v>1150</v>
      </c>
      <c r="E143" s="23">
        <v>423</v>
      </c>
      <c r="F143" s="21">
        <v>1428</v>
      </c>
      <c r="G143" s="21">
        <v>3660</v>
      </c>
      <c r="H143" s="21">
        <v>2555</v>
      </c>
      <c r="I143" s="3">
        <v>1814</v>
      </c>
      <c r="K143" s="42"/>
      <c r="L143" s="20"/>
      <c r="M143" s="20"/>
      <c r="N143" s="20"/>
      <c r="O143" s="20"/>
      <c r="P143" s="20"/>
      <c r="Q143" s="20"/>
      <c r="R143" s="7"/>
      <c r="S143" s="20"/>
    </row>
    <row r="144" spans="1:19" s="1" customFormat="1">
      <c r="A144" s="40">
        <v>38285</v>
      </c>
      <c r="B144" s="20">
        <v>10659.15</v>
      </c>
      <c r="C144" s="21">
        <v>4000</v>
      </c>
      <c r="D144" s="22">
        <v>1122</v>
      </c>
      <c r="E144" s="23">
        <v>432</v>
      </c>
      <c r="F144" s="21">
        <v>1413</v>
      </c>
      <c r="G144" s="21">
        <v>3590</v>
      </c>
      <c r="H144" s="21">
        <v>2540</v>
      </c>
      <c r="I144" s="3">
        <v>1744</v>
      </c>
      <c r="K144" s="42"/>
      <c r="L144" s="20"/>
      <c r="M144" s="20"/>
      <c r="N144" s="20"/>
      <c r="O144" s="20"/>
      <c r="P144" s="20"/>
      <c r="Q144" s="20"/>
      <c r="R144" s="7"/>
      <c r="S144" s="20"/>
    </row>
    <row r="145" spans="1:19" s="1" customFormat="1">
      <c r="A145" s="40">
        <v>38286</v>
      </c>
      <c r="B145" s="20">
        <v>10672.46</v>
      </c>
      <c r="C145" s="21">
        <v>3970</v>
      </c>
      <c r="D145" s="22">
        <v>1108</v>
      </c>
      <c r="E145" s="23">
        <v>427</v>
      </c>
      <c r="F145" s="21">
        <v>1409</v>
      </c>
      <c r="G145" s="21">
        <v>3550</v>
      </c>
      <c r="H145" s="21">
        <v>2510</v>
      </c>
      <c r="I145" s="3">
        <v>1728</v>
      </c>
      <c r="K145" s="42"/>
      <c r="L145" s="20"/>
      <c r="M145" s="20"/>
      <c r="N145" s="20"/>
      <c r="O145" s="20"/>
      <c r="P145" s="20"/>
      <c r="Q145" s="20"/>
      <c r="R145" s="7"/>
      <c r="S145" s="20"/>
    </row>
    <row r="146" spans="1:19" s="1" customFormat="1">
      <c r="A146" s="40">
        <v>38287</v>
      </c>
      <c r="B146" s="20">
        <v>10691.95</v>
      </c>
      <c r="C146" s="21">
        <v>4010</v>
      </c>
      <c r="D146" s="22">
        <v>1109</v>
      </c>
      <c r="E146" s="23">
        <v>425</v>
      </c>
      <c r="F146" s="21">
        <v>1421</v>
      </c>
      <c r="G146" s="21">
        <v>3520</v>
      </c>
      <c r="H146" s="21">
        <v>2520</v>
      </c>
      <c r="I146" s="3">
        <v>1684</v>
      </c>
      <c r="K146" s="42"/>
      <c r="L146" s="20"/>
      <c r="M146" s="20"/>
      <c r="N146" s="20"/>
      <c r="O146" s="20"/>
      <c r="P146" s="20"/>
      <c r="Q146" s="20"/>
      <c r="R146" s="7"/>
      <c r="S146" s="20"/>
    </row>
    <row r="147" spans="1:19" s="1" customFormat="1">
      <c r="A147" s="40">
        <v>38288</v>
      </c>
      <c r="B147" s="20">
        <v>10853.12</v>
      </c>
      <c r="C147" s="21">
        <v>4080</v>
      </c>
      <c r="D147" s="22">
        <v>1131</v>
      </c>
      <c r="E147" s="23">
        <v>435</v>
      </c>
      <c r="F147" s="21">
        <v>1459</v>
      </c>
      <c r="G147" s="21">
        <v>3590</v>
      </c>
      <c r="H147" s="21">
        <v>2635</v>
      </c>
      <c r="I147" s="3">
        <v>1739</v>
      </c>
      <c r="K147" s="42"/>
      <c r="L147" s="20"/>
      <c r="M147" s="20"/>
      <c r="N147" s="20"/>
      <c r="O147" s="20"/>
      <c r="P147" s="20"/>
      <c r="Q147" s="20"/>
      <c r="R147" s="7"/>
      <c r="S147" s="20"/>
    </row>
    <row r="148" spans="1:19" s="1" customFormat="1">
      <c r="A148" s="40">
        <v>38289</v>
      </c>
      <c r="B148" s="20">
        <v>10771.42</v>
      </c>
      <c r="C148" s="21">
        <v>4130</v>
      </c>
      <c r="D148" s="22">
        <v>1119</v>
      </c>
      <c r="E148" s="23">
        <v>427</v>
      </c>
      <c r="F148" s="21">
        <v>1429</v>
      </c>
      <c r="G148" s="21">
        <v>3540</v>
      </c>
      <c r="H148" s="21">
        <v>2560</v>
      </c>
      <c r="I148" s="3">
        <v>1696</v>
      </c>
      <c r="K148" s="42"/>
      <c r="L148" s="20"/>
      <c r="M148" s="20"/>
      <c r="N148" s="20"/>
      <c r="O148" s="20"/>
      <c r="P148" s="20"/>
      <c r="Q148" s="20"/>
      <c r="R148" s="7"/>
      <c r="S148" s="20"/>
    </row>
    <row r="149" spans="1:19" s="1" customFormat="1">
      <c r="A149" s="40">
        <v>38292</v>
      </c>
      <c r="B149" s="20">
        <v>10734.71</v>
      </c>
      <c r="C149" s="21">
        <v>4100</v>
      </c>
      <c r="D149" s="22">
        <v>1109</v>
      </c>
      <c r="E149" s="23">
        <v>438</v>
      </c>
      <c r="F149" s="21">
        <v>1417</v>
      </c>
      <c r="G149" s="21">
        <v>3530</v>
      </c>
      <c r="H149" s="21">
        <v>2570</v>
      </c>
      <c r="I149" s="3">
        <v>1685</v>
      </c>
      <c r="K149" s="42"/>
      <c r="L149" s="20"/>
      <c r="M149" s="20"/>
      <c r="N149" s="20"/>
      <c r="O149" s="20"/>
      <c r="P149" s="20"/>
      <c r="Q149" s="20"/>
      <c r="R149" s="7"/>
      <c r="S149" s="20"/>
    </row>
    <row r="150" spans="1:19" s="1" customFormat="1">
      <c r="A150" s="40">
        <v>38293</v>
      </c>
      <c r="B150" s="20">
        <v>10887.81</v>
      </c>
      <c r="C150" s="21">
        <v>4040</v>
      </c>
      <c r="D150" s="22">
        <v>1146</v>
      </c>
      <c r="E150" s="23">
        <v>438</v>
      </c>
      <c r="F150" s="21">
        <v>1472</v>
      </c>
      <c r="G150" s="21">
        <v>3610</v>
      </c>
      <c r="H150" s="21">
        <v>2590</v>
      </c>
      <c r="I150" s="3">
        <v>1715</v>
      </c>
      <c r="K150" s="42"/>
      <c r="L150" s="20"/>
      <c r="M150" s="20"/>
      <c r="N150" s="20"/>
      <c r="O150" s="20"/>
      <c r="P150" s="20"/>
      <c r="Q150" s="20"/>
      <c r="R150" s="7"/>
      <c r="S150" s="20"/>
    </row>
    <row r="151" spans="1:19" s="1" customFormat="1">
      <c r="A151" s="40">
        <v>38295</v>
      </c>
      <c r="B151" s="20">
        <v>10946.27</v>
      </c>
      <c r="C151" s="21">
        <v>4110</v>
      </c>
      <c r="D151" s="22">
        <v>1168</v>
      </c>
      <c r="E151" s="23">
        <v>438</v>
      </c>
      <c r="F151" s="21">
        <v>1446</v>
      </c>
      <c r="G151" s="21">
        <v>3690</v>
      </c>
      <c r="H151" s="21">
        <v>2605</v>
      </c>
      <c r="I151" s="3">
        <v>1727</v>
      </c>
      <c r="K151" s="42"/>
      <c r="L151" s="20"/>
      <c r="M151" s="20"/>
      <c r="N151" s="20"/>
      <c r="O151" s="20"/>
      <c r="P151" s="20"/>
      <c r="Q151" s="20"/>
      <c r="R151" s="7"/>
      <c r="S151" s="20"/>
    </row>
    <row r="152" spans="1:19" s="1" customFormat="1">
      <c r="A152" s="40">
        <v>38296</v>
      </c>
      <c r="B152" s="20">
        <v>11061.77</v>
      </c>
      <c r="C152" s="21">
        <v>4140</v>
      </c>
      <c r="D152" s="22">
        <v>1180</v>
      </c>
      <c r="E152" s="23">
        <v>441</v>
      </c>
      <c r="F152" s="21">
        <v>1470</v>
      </c>
      <c r="G152" s="21">
        <v>3740</v>
      </c>
      <c r="H152" s="21">
        <v>2660</v>
      </c>
      <c r="I152" s="3">
        <v>1773</v>
      </c>
      <c r="K152" s="42"/>
      <c r="L152" s="20"/>
      <c r="M152" s="20"/>
      <c r="N152" s="20"/>
      <c r="O152" s="20"/>
      <c r="P152" s="20"/>
      <c r="Q152" s="20"/>
      <c r="R152" s="7"/>
      <c r="S152" s="20"/>
    </row>
    <row r="153" spans="1:19" s="1" customFormat="1">
      <c r="A153" s="40">
        <v>38299</v>
      </c>
      <c r="B153" s="20">
        <v>10983.83</v>
      </c>
      <c r="C153" s="21">
        <v>4070</v>
      </c>
      <c r="D153" s="22">
        <v>1180</v>
      </c>
      <c r="E153" s="23">
        <v>441</v>
      </c>
      <c r="F153" s="21">
        <v>1474</v>
      </c>
      <c r="G153" s="21">
        <v>3720</v>
      </c>
      <c r="H153" s="21">
        <v>2645</v>
      </c>
      <c r="I153" s="3">
        <v>1777</v>
      </c>
      <c r="K153" s="42"/>
      <c r="L153" s="20"/>
      <c r="M153" s="20"/>
      <c r="N153" s="20"/>
      <c r="O153" s="20"/>
      <c r="P153" s="20"/>
      <c r="Q153" s="20"/>
      <c r="R153" s="7"/>
      <c r="S153" s="20"/>
    </row>
    <row r="154" spans="1:19" s="1" customFormat="1">
      <c r="A154" s="40">
        <v>38300</v>
      </c>
      <c r="B154" s="20">
        <v>10964.87</v>
      </c>
      <c r="C154" s="21">
        <v>4090</v>
      </c>
      <c r="D154" s="22">
        <v>1175</v>
      </c>
      <c r="E154" s="23">
        <v>438</v>
      </c>
      <c r="F154" s="21">
        <v>1461</v>
      </c>
      <c r="G154" s="21">
        <v>3680</v>
      </c>
      <c r="H154" s="21">
        <v>2660</v>
      </c>
      <c r="I154" s="3">
        <v>1749</v>
      </c>
      <c r="K154" s="42"/>
      <c r="L154" s="20"/>
      <c r="M154" s="20"/>
      <c r="N154" s="20"/>
      <c r="O154" s="20"/>
      <c r="P154" s="20"/>
      <c r="Q154" s="20"/>
      <c r="R154" s="7"/>
      <c r="S154" s="20"/>
    </row>
    <row r="155" spans="1:19" s="1" customFormat="1">
      <c r="A155" s="40">
        <v>38301</v>
      </c>
      <c r="B155" s="20">
        <v>10994.96</v>
      </c>
      <c r="C155" s="21">
        <v>4080</v>
      </c>
      <c r="D155" s="22">
        <v>1180</v>
      </c>
      <c r="E155" s="23">
        <v>432</v>
      </c>
      <c r="F155" s="21">
        <v>1483</v>
      </c>
      <c r="G155" s="21">
        <v>3700</v>
      </c>
      <c r="H155" s="21">
        <v>2675</v>
      </c>
      <c r="I155" s="3">
        <v>1755</v>
      </c>
      <c r="K155" s="42"/>
      <c r="L155" s="20"/>
      <c r="M155" s="20"/>
      <c r="N155" s="20"/>
      <c r="O155" s="20"/>
      <c r="P155" s="20"/>
      <c r="Q155" s="20"/>
      <c r="R155" s="7"/>
      <c r="S155" s="20"/>
    </row>
    <row r="156" spans="1:19" s="1" customFormat="1">
      <c r="A156" s="40">
        <v>38302</v>
      </c>
      <c r="B156" s="20">
        <v>10846.92</v>
      </c>
      <c r="C156" s="21">
        <v>4060</v>
      </c>
      <c r="D156" s="22">
        <v>1160</v>
      </c>
      <c r="E156" s="23">
        <v>433</v>
      </c>
      <c r="F156" s="21">
        <v>1478</v>
      </c>
      <c r="G156" s="21">
        <v>3660</v>
      </c>
      <c r="H156" s="21">
        <v>2650</v>
      </c>
      <c r="I156" s="3">
        <v>1737</v>
      </c>
      <c r="K156" s="42"/>
      <c r="L156" s="20"/>
      <c r="M156" s="20"/>
      <c r="N156" s="20"/>
      <c r="O156" s="20"/>
      <c r="P156" s="20"/>
      <c r="Q156" s="20"/>
      <c r="R156" s="7"/>
      <c r="S156" s="20"/>
    </row>
    <row r="157" spans="1:19" s="1" customFormat="1">
      <c r="A157" s="40">
        <v>38303</v>
      </c>
      <c r="B157" s="20">
        <v>11019.98</v>
      </c>
      <c r="C157" s="21">
        <v>4110</v>
      </c>
      <c r="D157" s="22">
        <v>1189</v>
      </c>
      <c r="E157" s="23">
        <v>439</v>
      </c>
      <c r="F157" s="21">
        <v>1489</v>
      </c>
      <c r="G157" s="21">
        <v>3620</v>
      </c>
      <c r="H157" s="21">
        <v>2675</v>
      </c>
      <c r="I157" s="3">
        <v>1763</v>
      </c>
      <c r="K157" s="42"/>
      <c r="L157" s="20"/>
      <c r="M157" s="20"/>
      <c r="N157" s="20"/>
      <c r="O157" s="20"/>
      <c r="P157" s="20"/>
      <c r="Q157" s="20"/>
      <c r="R157" s="7"/>
      <c r="S157" s="20"/>
    </row>
    <row r="158" spans="1:19" s="1" customFormat="1">
      <c r="A158" s="40">
        <v>38306</v>
      </c>
      <c r="B158" s="20">
        <v>11227.57</v>
      </c>
      <c r="C158" s="21">
        <v>4170</v>
      </c>
      <c r="D158" s="22">
        <v>1236</v>
      </c>
      <c r="E158" s="23">
        <v>438</v>
      </c>
      <c r="F158" s="21">
        <v>1509</v>
      </c>
      <c r="G158" s="21">
        <v>3700</v>
      </c>
      <c r="H158" s="21">
        <v>2680</v>
      </c>
      <c r="I158" s="3">
        <v>1796</v>
      </c>
      <c r="K158" s="42"/>
      <c r="L158" s="20"/>
      <c r="M158" s="20"/>
      <c r="N158" s="20"/>
      <c r="O158" s="20"/>
      <c r="P158" s="20"/>
      <c r="Q158" s="20"/>
      <c r="R158" s="7"/>
      <c r="S158" s="20"/>
    </row>
    <row r="159" spans="1:19" s="1" customFormat="1">
      <c r="A159" s="40">
        <v>38307</v>
      </c>
      <c r="B159" s="20">
        <v>11161.75</v>
      </c>
      <c r="C159" s="21">
        <v>4160</v>
      </c>
      <c r="D159" s="22">
        <v>1241</v>
      </c>
      <c r="E159" s="23">
        <v>436</v>
      </c>
      <c r="F159" s="21">
        <v>1501</v>
      </c>
      <c r="G159" s="21">
        <v>3710</v>
      </c>
      <c r="H159" s="21">
        <v>2665</v>
      </c>
      <c r="I159" s="3">
        <v>1811</v>
      </c>
      <c r="K159" s="42"/>
      <c r="L159" s="20"/>
      <c r="M159" s="20"/>
      <c r="N159" s="20"/>
      <c r="O159" s="20"/>
      <c r="P159" s="20"/>
      <c r="Q159" s="20"/>
      <c r="R159" s="7"/>
      <c r="S159" s="20"/>
    </row>
    <row r="160" spans="1:19" s="1" customFormat="1">
      <c r="A160" s="40">
        <v>38308</v>
      </c>
      <c r="B160" s="20">
        <v>11131.29</v>
      </c>
      <c r="C160" s="21">
        <v>4100</v>
      </c>
      <c r="D160" s="22">
        <v>1239</v>
      </c>
      <c r="E160" s="23">
        <v>437</v>
      </c>
      <c r="F160" s="21">
        <v>1480</v>
      </c>
      <c r="G160" s="21">
        <v>3730</v>
      </c>
      <c r="H160" s="21">
        <v>2600</v>
      </c>
      <c r="I160" s="3">
        <v>1777</v>
      </c>
      <c r="K160" s="42"/>
      <c r="L160" s="20"/>
      <c r="M160" s="20"/>
      <c r="N160" s="20"/>
      <c r="O160" s="20"/>
      <c r="P160" s="20"/>
      <c r="Q160" s="20"/>
      <c r="R160" s="7"/>
      <c r="S160" s="20"/>
    </row>
    <row r="161" spans="1:19" s="1" customFormat="1">
      <c r="A161" s="40">
        <v>38309</v>
      </c>
      <c r="B161" s="20">
        <v>11082.42</v>
      </c>
      <c r="C161" s="21">
        <v>4030</v>
      </c>
      <c r="D161" s="22">
        <v>1240</v>
      </c>
      <c r="E161" s="23">
        <v>434</v>
      </c>
      <c r="F161" s="21">
        <v>1489</v>
      </c>
      <c r="G161" s="21">
        <v>3710</v>
      </c>
      <c r="H161" s="21">
        <v>2550</v>
      </c>
      <c r="I161" s="3">
        <v>1805</v>
      </c>
      <c r="K161" s="42"/>
      <c r="L161" s="20"/>
      <c r="M161" s="20"/>
      <c r="N161" s="20"/>
      <c r="O161" s="20"/>
      <c r="P161" s="20"/>
      <c r="Q161" s="20"/>
      <c r="R161" s="7"/>
      <c r="S161" s="20"/>
    </row>
    <row r="162" spans="1:19" s="1" customFormat="1">
      <c r="A162" s="40">
        <v>38310</v>
      </c>
      <c r="B162" s="20">
        <v>11082.84</v>
      </c>
      <c r="C162" s="21">
        <v>4020</v>
      </c>
      <c r="D162" s="22">
        <v>1235</v>
      </c>
      <c r="E162" s="23">
        <v>442</v>
      </c>
      <c r="F162" s="21">
        <v>1512</v>
      </c>
      <c r="G162" s="21">
        <v>3720</v>
      </c>
      <c r="H162" s="21">
        <v>2530</v>
      </c>
      <c r="I162" s="3">
        <v>1805</v>
      </c>
      <c r="K162" s="42"/>
      <c r="L162" s="20"/>
      <c r="M162" s="20"/>
      <c r="N162" s="20"/>
      <c r="O162" s="20"/>
      <c r="P162" s="20"/>
      <c r="Q162" s="20"/>
      <c r="R162" s="7"/>
      <c r="S162" s="20"/>
    </row>
    <row r="163" spans="1:19" s="1" customFormat="1">
      <c r="A163" s="40">
        <v>38313</v>
      </c>
      <c r="B163" s="20">
        <v>10849.39</v>
      </c>
      <c r="C163" s="21">
        <v>3900</v>
      </c>
      <c r="D163" s="22">
        <v>1199</v>
      </c>
      <c r="E163" s="23">
        <v>432</v>
      </c>
      <c r="F163" s="21">
        <v>1480</v>
      </c>
      <c r="G163" s="21">
        <v>3690</v>
      </c>
      <c r="H163" s="21">
        <v>2485</v>
      </c>
      <c r="I163" s="3">
        <v>1781</v>
      </c>
      <c r="K163" s="42"/>
      <c r="L163" s="20"/>
      <c r="M163" s="20"/>
      <c r="N163" s="20"/>
      <c r="O163" s="20"/>
      <c r="P163" s="20"/>
      <c r="Q163" s="20"/>
      <c r="R163" s="7"/>
      <c r="S163" s="20"/>
    </row>
    <row r="164" spans="1:19" s="1" customFormat="1">
      <c r="A164" s="40">
        <v>38315</v>
      </c>
      <c r="B164" s="20">
        <v>10872.33</v>
      </c>
      <c r="C164" s="21">
        <v>3910</v>
      </c>
      <c r="D164" s="22">
        <v>1195</v>
      </c>
      <c r="E164" s="23">
        <v>425</v>
      </c>
      <c r="F164" s="21">
        <v>1494</v>
      </c>
      <c r="G164" s="21">
        <v>3710</v>
      </c>
      <c r="H164" s="21">
        <v>2515</v>
      </c>
      <c r="I164" s="3">
        <v>1745</v>
      </c>
      <c r="K164" s="42"/>
      <c r="L164" s="20"/>
      <c r="M164" s="20"/>
      <c r="N164" s="20"/>
      <c r="O164" s="20"/>
      <c r="P164" s="20"/>
      <c r="Q164" s="20"/>
      <c r="R164" s="7"/>
      <c r="S164" s="20"/>
    </row>
    <row r="165" spans="1:19" s="1" customFormat="1">
      <c r="A165" s="40">
        <v>38316</v>
      </c>
      <c r="B165" s="20">
        <v>10900.34</v>
      </c>
      <c r="C165" s="21">
        <v>3900</v>
      </c>
      <c r="D165" s="22">
        <v>1188</v>
      </c>
      <c r="E165" s="23">
        <v>427</v>
      </c>
      <c r="F165" s="21">
        <v>1460</v>
      </c>
      <c r="G165" s="21">
        <v>3790</v>
      </c>
      <c r="H165" s="21">
        <v>2525</v>
      </c>
      <c r="I165" s="3">
        <v>1740</v>
      </c>
      <c r="K165" s="42"/>
      <c r="L165" s="20"/>
      <c r="M165" s="20"/>
      <c r="N165" s="20"/>
      <c r="O165" s="20"/>
      <c r="P165" s="20"/>
      <c r="Q165" s="20"/>
      <c r="R165" s="7"/>
      <c r="S165" s="20"/>
    </row>
    <row r="166" spans="1:19" s="1" customFormat="1">
      <c r="A166" s="40">
        <v>38317</v>
      </c>
      <c r="B166" s="20">
        <v>10833.75</v>
      </c>
      <c r="C166" s="21">
        <v>3910</v>
      </c>
      <c r="D166" s="22">
        <v>1180</v>
      </c>
      <c r="E166" s="23">
        <v>428</v>
      </c>
      <c r="F166" s="21">
        <v>1453</v>
      </c>
      <c r="G166" s="21">
        <v>3730</v>
      </c>
      <c r="H166" s="21">
        <v>2510</v>
      </c>
      <c r="I166" s="3">
        <v>1711</v>
      </c>
      <c r="K166" s="42"/>
      <c r="L166" s="20"/>
      <c r="M166" s="20"/>
      <c r="N166" s="20"/>
      <c r="O166" s="20"/>
      <c r="P166" s="20"/>
      <c r="Q166" s="20"/>
      <c r="R166" s="7"/>
      <c r="S166" s="20"/>
    </row>
    <row r="167" spans="1:19" s="1" customFormat="1">
      <c r="A167" s="40">
        <v>38320</v>
      </c>
      <c r="B167" s="20">
        <v>10977.89</v>
      </c>
      <c r="C167" s="21">
        <v>3920</v>
      </c>
      <c r="D167" s="22">
        <v>1196</v>
      </c>
      <c r="E167" s="23">
        <v>435</v>
      </c>
      <c r="F167" s="21">
        <v>1473</v>
      </c>
      <c r="G167" s="21">
        <v>3740</v>
      </c>
      <c r="H167" s="21">
        <v>2515</v>
      </c>
      <c r="I167" s="3">
        <v>1731</v>
      </c>
      <c r="K167" s="42"/>
      <c r="L167" s="20"/>
      <c r="M167" s="20"/>
      <c r="N167" s="20"/>
      <c r="O167" s="20"/>
      <c r="P167" s="20"/>
      <c r="Q167" s="20"/>
      <c r="R167" s="7"/>
      <c r="S167" s="20"/>
    </row>
    <row r="168" spans="1:19" s="1" customFormat="1">
      <c r="A168" s="40">
        <v>38321</v>
      </c>
      <c r="B168" s="20">
        <v>10899.25</v>
      </c>
      <c r="C168" s="21">
        <v>3860</v>
      </c>
      <c r="D168" s="22">
        <v>1165</v>
      </c>
      <c r="E168" s="23">
        <v>437</v>
      </c>
      <c r="F168" s="21">
        <v>1467</v>
      </c>
      <c r="G168" s="21">
        <v>3710</v>
      </c>
      <c r="H168" s="21">
        <v>2465</v>
      </c>
      <c r="I168" s="3">
        <v>1739</v>
      </c>
      <c r="K168" s="42"/>
      <c r="L168" s="20"/>
      <c r="M168" s="20"/>
      <c r="N168" s="20"/>
      <c r="O168" s="20"/>
      <c r="P168" s="20"/>
      <c r="Q168" s="20"/>
      <c r="R168" s="7"/>
      <c r="S168" s="20"/>
    </row>
    <row r="169" spans="1:19" s="1" customFormat="1">
      <c r="A169" s="40">
        <v>38322</v>
      </c>
      <c r="B169" s="20">
        <v>10784.25</v>
      </c>
      <c r="C169" s="21">
        <v>3810</v>
      </c>
      <c r="D169" s="22">
        <v>1168</v>
      </c>
      <c r="E169" s="23">
        <v>432</v>
      </c>
      <c r="F169" s="21">
        <v>1453</v>
      </c>
      <c r="G169" s="21">
        <v>3700</v>
      </c>
      <c r="H169" s="21">
        <v>2445</v>
      </c>
      <c r="I169" s="3">
        <v>1682</v>
      </c>
      <c r="K169" s="42"/>
      <c r="L169" s="20"/>
      <c r="M169" s="20"/>
      <c r="N169" s="20"/>
      <c r="O169" s="20"/>
      <c r="P169" s="20"/>
      <c r="Q169" s="20"/>
      <c r="R169" s="7"/>
      <c r="S169" s="20"/>
    </row>
    <row r="170" spans="1:19" s="1" customFormat="1">
      <c r="A170" s="40">
        <v>38323</v>
      </c>
      <c r="B170" s="20">
        <v>10973.07</v>
      </c>
      <c r="C170" s="21">
        <v>3870</v>
      </c>
      <c r="D170" s="22">
        <v>1187</v>
      </c>
      <c r="E170" s="23">
        <v>433</v>
      </c>
      <c r="F170" s="21">
        <v>1459</v>
      </c>
      <c r="G170" s="21">
        <v>3810</v>
      </c>
      <c r="H170" s="21">
        <v>2505</v>
      </c>
      <c r="I170" s="3">
        <v>1693</v>
      </c>
      <c r="K170" s="42"/>
      <c r="L170" s="20"/>
      <c r="M170" s="20"/>
      <c r="N170" s="20"/>
      <c r="O170" s="20"/>
      <c r="P170" s="20"/>
      <c r="Q170" s="20"/>
      <c r="R170" s="7"/>
      <c r="S170" s="20"/>
    </row>
    <row r="171" spans="1:19" s="1" customFormat="1">
      <c r="A171" s="40">
        <v>38324</v>
      </c>
      <c r="B171" s="20">
        <v>11074.89</v>
      </c>
      <c r="C171" s="21">
        <v>3900</v>
      </c>
      <c r="D171" s="22">
        <v>1197</v>
      </c>
      <c r="E171" s="23">
        <v>447</v>
      </c>
      <c r="F171" s="21">
        <v>1464</v>
      </c>
      <c r="G171" s="21">
        <v>3840</v>
      </c>
      <c r="H171" s="21">
        <v>2540</v>
      </c>
      <c r="I171" s="3">
        <v>1695</v>
      </c>
      <c r="K171" s="42"/>
      <c r="L171" s="20"/>
      <c r="M171" s="20"/>
      <c r="N171" s="20"/>
      <c r="O171" s="20"/>
      <c r="P171" s="20"/>
      <c r="Q171" s="20"/>
      <c r="R171" s="7"/>
      <c r="S171" s="20"/>
    </row>
    <row r="172" spans="1:19" s="1" customFormat="1">
      <c r="A172" s="40">
        <v>38327</v>
      </c>
      <c r="B172" s="20">
        <v>10981.96</v>
      </c>
      <c r="C172" s="21">
        <v>3830</v>
      </c>
      <c r="D172" s="22">
        <v>1187</v>
      </c>
      <c r="E172" s="23">
        <v>446</v>
      </c>
      <c r="F172" s="21">
        <v>1430</v>
      </c>
      <c r="G172" s="21">
        <v>3770</v>
      </c>
      <c r="H172" s="21">
        <v>2490</v>
      </c>
      <c r="I172" s="3">
        <v>1670</v>
      </c>
      <c r="K172" s="42"/>
      <c r="L172" s="20"/>
      <c r="M172" s="20"/>
      <c r="N172" s="20"/>
      <c r="O172" s="20"/>
      <c r="P172" s="20"/>
      <c r="Q172" s="20"/>
      <c r="R172" s="7"/>
      <c r="S172" s="20"/>
    </row>
    <row r="173" spans="1:19" s="1" customFormat="1">
      <c r="A173" s="40">
        <v>38328</v>
      </c>
      <c r="B173" s="20">
        <v>10873.63</v>
      </c>
      <c r="C173" s="21">
        <v>3820</v>
      </c>
      <c r="D173" s="22">
        <v>1168</v>
      </c>
      <c r="E173" s="23">
        <v>441</v>
      </c>
      <c r="F173" s="21">
        <v>1413</v>
      </c>
      <c r="G173" s="21">
        <v>3710</v>
      </c>
      <c r="H173" s="21">
        <v>2500</v>
      </c>
      <c r="I173" s="3">
        <v>1659</v>
      </c>
      <c r="K173" s="42"/>
      <c r="L173" s="20"/>
      <c r="M173" s="20"/>
      <c r="N173" s="20"/>
      <c r="O173" s="20"/>
      <c r="P173" s="20"/>
      <c r="Q173" s="20"/>
      <c r="R173" s="7"/>
      <c r="S173" s="20"/>
    </row>
    <row r="174" spans="1:19" s="1" customFormat="1">
      <c r="A174" s="40">
        <v>38329</v>
      </c>
      <c r="B174" s="20">
        <v>10941.37</v>
      </c>
      <c r="C174" s="21">
        <v>3880</v>
      </c>
      <c r="D174" s="22">
        <v>1185</v>
      </c>
      <c r="E174" s="23">
        <v>444</v>
      </c>
      <c r="F174" s="21">
        <v>1413</v>
      </c>
      <c r="G174" s="21">
        <v>3770</v>
      </c>
      <c r="H174" s="21">
        <v>2545</v>
      </c>
      <c r="I174" s="3">
        <v>1658</v>
      </c>
      <c r="K174" s="42"/>
      <c r="L174" s="20"/>
      <c r="M174" s="20"/>
      <c r="N174" s="20"/>
      <c r="O174" s="20"/>
      <c r="P174" s="20"/>
      <c r="Q174" s="20"/>
      <c r="R174" s="7"/>
      <c r="S174" s="20"/>
    </row>
    <row r="175" spans="1:19" s="1" customFormat="1">
      <c r="A175" s="40">
        <v>38330</v>
      </c>
      <c r="B175" s="20">
        <v>10776.63</v>
      </c>
      <c r="C175" s="21">
        <v>3880</v>
      </c>
      <c r="D175" s="22">
        <v>1161</v>
      </c>
      <c r="E175" s="23">
        <v>442</v>
      </c>
      <c r="F175" s="21">
        <v>1401</v>
      </c>
      <c r="G175" s="21">
        <v>3730</v>
      </c>
      <c r="H175" s="21">
        <v>2575</v>
      </c>
      <c r="I175" s="3">
        <v>1620</v>
      </c>
      <c r="K175" s="42"/>
      <c r="L175" s="20"/>
      <c r="M175" s="20"/>
      <c r="N175" s="20"/>
      <c r="O175" s="20"/>
      <c r="P175" s="20"/>
      <c r="Q175" s="20"/>
      <c r="R175" s="7"/>
      <c r="S175" s="20"/>
    </row>
    <row r="176" spans="1:19" s="1" customFormat="1">
      <c r="A176" s="40">
        <v>38331</v>
      </c>
      <c r="B176" s="20">
        <v>10756.8</v>
      </c>
      <c r="C176" s="21">
        <v>3850</v>
      </c>
      <c r="D176" s="22">
        <v>1143</v>
      </c>
      <c r="E176" s="23">
        <v>438</v>
      </c>
      <c r="F176" s="21">
        <v>1412</v>
      </c>
      <c r="G176" s="21">
        <v>3690</v>
      </c>
      <c r="H176" s="21">
        <v>2555</v>
      </c>
      <c r="I176" s="3">
        <v>1609</v>
      </c>
      <c r="K176" s="42"/>
      <c r="L176" s="20"/>
      <c r="M176" s="20"/>
      <c r="N176" s="20"/>
      <c r="O176" s="20"/>
      <c r="P176" s="20"/>
      <c r="Q176" s="20"/>
      <c r="R176" s="7"/>
      <c r="S176" s="20"/>
    </row>
    <row r="177" spans="1:19" s="1" customFormat="1">
      <c r="A177" s="40">
        <v>38334</v>
      </c>
      <c r="B177" s="20">
        <v>10789.25</v>
      </c>
      <c r="C177" s="21">
        <v>3900</v>
      </c>
      <c r="D177" s="22">
        <v>1135</v>
      </c>
      <c r="E177" s="23">
        <v>435</v>
      </c>
      <c r="F177" s="21">
        <v>1419</v>
      </c>
      <c r="G177" s="21">
        <v>3670</v>
      </c>
      <c r="H177" s="21">
        <v>2600</v>
      </c>
      <c r="I177" s="3">
        <v>1596</v>
      </c>
      <c r="K177" s="42"/>
      <c r="L177" s="20"/>
      <c r="M177" s="20"/>
      <c r="N177" s="20"/>
      <c r="O177" s="20"/>
      <c r="P177" s="20"/>
      <c r="Q177" s="20"/>
      <c r="R177" s="7"/>
      <c r="S177" s="20"/>
    </row>
    <row r="178" spans="1:19" s="1" customFormat="1">
      <c r="A178" s="40">
        <v>38335</v>
      </c>
      <c r="B178" s="20">
        <v>10915.58</v>
      </c>
      <c r="C178" s="21">
        <v>3990</v>
      </c>
      <c r="D178" s="22">
        <v>1143</v>
      </c>
      <c r="E178" s="23">
        <v>441</v>
      </c>
      <c r="F178" s="21">
        <v>1418</v>
      </c>
      <c r="G178" s="21">
        <v>3750</v>
      </c>
      <c r="H178" s="21">
        <v>2615</v>
      </c>
      <c r="I178" s="3">
        <v>1636</v>
      </c>
      <c r="K178" s="42"/>
      <c r="L178" s="20"/>
      <c r="M178" s="20"/>
      <c r="N178" s="20"/>
      <c r="O178" s="20"/>
      <c r="P178" s="20"/>
      <c r="Q178" s="20"/>
      <c r="R178" s="7"/>
      <c r="S178" s="20"/>
    </row>
    <row r="179" spans="1:19" s="1" customFormat="1">
      <c r="A179" s="40">
        <v>38336</v>
      </c>
      <c r="B179" s="20">
        <v>10956.46</v>
      </c>
      <c r="C179" s="21">
        <v>4030</v>
      </c>
      <c r="D179" s="22">
        <v>1123</v>
      </c>
      <c r="E179" s="23">
        <v>443</v>
      </c>
      <c r="F179" s="21">
        <v>1440</v>
      </c>
      <c r="G179" s="21">
        <v>3730</v>
      </c>
      <c r="H179" s="21">
        <v>2640</v>
      </c>
      <c r="I179" s="3">
        <v>1628</v>
      </c>
      <c r="K179" s="42"/>
      <c r="L179" s="20"/>
      <c r="M179" s="20"/>
      <c r="N179" s="20"/>
      <c r="O179" s="20"/>
      <c r="P179" s="20"/>
      <c r="Q179" s="20"/>
      <c r="R179" s="7"/>
      <c r="S179" s="20"/>
    </row>
    <row r="180" spans="1:19" s="1" customFormat="1">
      <c r="A180" s="40">
        <v>38337</v>
      </c>
      <c r="B180" s="20">
        <v>10924.37</v>
      </c>
      <c r="C180" s="21">
        <v>4000</v>
      </c>
      <c r="D180" s="22">
        <v>1119</v>
      </c>
      <c r="E180" s="23">
        <v>441</v>
      </c>
      <c r="F180" s="21">
        <v>1436</v>
      </c>
      <c r="G180" s="21">
        <v>3730</v>
      </c>
      <c r="H180" s="21">
        <v>2615</v>
      </c>
      <c r="I180" s="3">
        <v>1624</v>
      </c>
      <c r="K180" s="42"/>
      <c r="L180" s="20"/>
      <c r="M180" s="20"/>
      <c r="N180" s="20"/>
      <c r="O180" s="20"/>
      <c r="P180" s="20"/>
      <c r="Q180" s="20"/>
      <c r="R180" s="7"/>
      <c r="S180" s="20"/>
    </row>
    <row r="181" spans="1:19" s="1" customFormat="1">
      <c r="A181" s="40">
        <v>38338</v>
      </c>
      <c r="B181" s="20">
        <v>11078.32</v>
      </c>
      <c r="C181" s="21">
        <v>4040</v>
      </c>
      <c r="D181" s="22">
        <v>1147</v>
      </c>
      <c r="E181" s="23">
        <v>442</v>
      </c>
      <c r="F181" s="21">
        <v>1482</v>
      </c>
      <c r="G181" s="21">
        <v>3760</v>
      </c>
      <c r="H181" s="21">
        <v>2645</v>
      </c>
      <c r="I181" s="3">
        <v>1649</v>
      </c>
      <c r="K181" s="42"/>
      <c r="L181" s="20"/>
      <c r="M181" s="20"/>
      <c r="N181" s="20"/>
      <c r="O181" s="20"/>
      <c r="P181" s="20"/>
      <c r="Q181" s="20"/>
      <c r="R181" s="7"/>
      <c r="S181" s="20"/>
    </row>
    <row r="182" spans="1:19" s="1" customFormat="1">
      <c r="A182" s="40">
        <v>38341</v>
      </c>
      <c r="B182" s="20">
        <v>11103.42</v>
      </c>
      <c r="C182" s="21">
        <v>4020</v>
      </c>
      <c r="D182" s="22">
        <v>1153</v>
      </c>
      <c r="E182" s="23">
        <v>439</v>
      </c>
      <c r="F182" s="21">
        <v>1482</v>
      </c>
      <c r="G182" s="21">
        <v>3710</v>
      </c>
      <c r="H182" s="21">
        <v>2610</v>
      </c>
      <c r="I182" s="3">
        <v>1658</v>
      </c>
      <c r="K182" s="42"/>
      <c r="L182" s="20"/>
      <c r="M182" s="20"/>
      <c r="N182" s="20"/>
      <c r="O182" s="20"/>
      <c r="P182" s="20"/>
      <c r="Q182" s="20"/>
      <c r="R182" s="7"/>
      <c r="S182" s="20"/>
    </row>
    <row r="183" spans="1:19" s="1" customFormat="1">
      <c r="A183" s="40">
        <v>38342</v>
      </c>
      <c r="B183" s="20">
        <v>11125.92</v>
      </c>
      <c r="C183" s="21">
        <v>4040</v>
      </c>
      <c r="D183" s="22">
        <v>1153</v>
      </c>
      <c r="E183" s="23">
        <v>441</v>
      </c>
      <c r="F183" s="21">
        <v>1483</v>
      </c>
      <c r="G183" s="21">
        <v>3730</v>
      </c>
      <c r="H183" s="21">
        <v>2640</v>
      </c>
      <c r="I183" s="3">
        <v>1665</v>
      </c>
      <c r="K183" s="42"/>
      <c r="L183" s="20"/>
      <c r="M183" s="20"/>
      <c r="N183" s="20"/>
      <c r="O183" s="20"/>
      <c r="P183" s="20"/>
      <c r="Q183" s="20"/>
      <c r="R183" s="7"/>
      <c r="S183" s="20"/>
    </row>
    <row r="184" spans="1:19" s="1" customFormat="1">
      <c r="A184" s="40">
        <v>38343</v>
      </c>
      <c r="B184" s="20">
        <v>11209.44</v>
      </c>
      <c r="C184" s="21">
        <v>4060</v>
      </c>
      <c r="D184" s="22">
        <v>1161</v>
      </c>
      <c r="E184" s="23">
        <v>436</v>
      </c>
      <c r="F184" s="21">
        <v>1501</v>
      </c>
      <c r="G184" s="21">
        <v>3760</v>
      </c>
      <c r="H184" s="21">
        <v>2630</v>
      </c>
      <c r="I184" s="3">
        <v>1675</v>
      </c>
      <c r="K184" s="42"/>
      <c r="L184" s="20"/>
      <c r="M184" s="20"/>
      <c r="N184" s="20"/>
      <c r="O184" s="20"/>
      <c r="P184" s="20"/>
      <c r="Q184" s="20"/>
      <c r="R184" s="7"/>
      <c r="S184" s="20"/>
    </row>
    <row r="185" spans="1:19" s="1" customFormat="1">
      <c r="A185" s="40">
        <v>38345</v>
      </c>
      <c r="B185" s="20">
        <v>11365.48</v>
      </c>
      <c r="C185" s="21">
        <v>4120</v>
      </c>
      <c r="D185" s="22">
        <v>1180</v>
      </c>
      <c r="E185" s="23">
        <v>438</v>
      </c>
      <c r="F185" s="21">
        <v>1529</v>
      </c>
      <c r="G185" s="21">
        <v>3780</v>
      </c>
      <c r="H185" s="21">
        <v>2650</v>
      </c>
      <c r="I185" s="3">
        <v>1698</v>
      </c>
      <c r="K185" s="42"/>
      <c r="L185" s="20"/>
      <c r="M185" s="20"/>
      <c r="N185" s="20"/>
      <c r="O185" s="20"/>
      <c r="P185" s="20"/>
      <c r="Q185" s="20"/>
      <c r="R185" s="7"/>
      <c r="S185" s="20"/>
    </row>
    <row r="186" spans="1:19" s="1" customFormat="1">
      <c r="A186" s="40">
        <v>38348</v>
      </c>
      <c r="B186" s="20">
        <v>11362.35</v>
      </c>
      <c r="C186" s="21">
        <v>4140</v>
      </c>
      <c r="D186" s="22">
        <v>1178</v>
      </c>
      <c r="E186" s="23">
        <v>436</v>
      </c>
      <c r="F186" s="21">
        <v>1514</v>
      </c>
      <c r="G186" s="21">
        <v>3780</v>
      </c>
      <c r="H186" s="21">
        <v>2650</v>
      </c>
      <c r="I186" s="3">
        <v>1686</v>
      </c>
      <c r="K186" s="42"/>
      <c r="L186" s="20"/>
      <c r="M186" s="20"/>
      <c r="N186" s="20"/>
      <c r="O186" s="20"/>
      <c r="P186" s="20"/>
      <c r="Q186" s="20"/>
      <c r="R186" s="7"/>
      <c r="S186" s="20"/>
    </row>
    <row r="187" spans="1:19" s="1" customFormat="1">
      <c r="A187" s="40">
        <v>38349</v>
      </c>
      <c r="B187" s="20">
        <v>11424.13</v>
      </c>
      <c r="C187" s="21">
        <v>4120</v>
      </c>
      <c r="D187" s="22">
        <v>1187</v>
      </c>
      <c r="E187" s="23">
        <v>439</v>
      </c>
      <c r="F187" s="21">
        <v>1512</v>
      </c>
      <c r="G187" s="21">
        <v>3750</v>
      </c>
      <c r="H187" s="21">
        <v>2640</v>
      </c>
      <c r="I187" s="3">
        <v>1700</v>
      </c>
      <c r="K187" s="42"/>
      <c r="L187" s="20"/>
      <c r="M187" s="20"/>
      <c r="N187" s="20"/>
      <c r="O187" s="20"/>
      <c r="P187" s="20"/>
      <c r="Q187" s="20"/>
      <c r="R187" s="7"/>
      <c r="S187" s="20"/>
    </row>
    <row r="188" spans="1:19" s="1" customFormat="1">
      <c r="A188" s="40">
        <v>38350</v>
      </c>
      <c r="B188" s="20">
        <v>11381.56</v>
      </c>
      <c r="C188" s="21">
        <v>4130</v>
      </c>
      <c r="D188" s="22">
        <v>1191</v>
      </c>
      <c r="E188" s="23">
        <v>438</v>
      </c>
      <c r="F188" s="21">
        <v>1506</v>
      </c>
      <c r="G188" s="21">
        <v>3790</v>
      </c>
      <c r="H188" s="21">
        <v>2605</v>
      </c>
      <c r="I188" s="3">
        <v>1685</v>
      </c>
      <c r="K188" s="42"/>
      <c r="L188" s="20"/>
      <c r="M188" s="20"/>
      <c r="N188" s="20"/>
      <c r="O188" s="20"/>
      <c r="P188" s="20"/>
      <c r="Q188" s="20"/>
      <c r="R188" s="7"/>
      <c r="S188" s="20"/>
    </row>
    <row r="189" spans="1:19" s="1" customFormat="1">
      <c r="A189" s="40">
        <v>38351</v>
      </c>
      <c r="B189" s="20">
        <v>11488.76</v>
      </c>
      <c r="C189" s="21">
        <v>4170</v>
      </c>
      <c r="D189" s="22">
        <v>1200</v>
      </c>
      <c r="E189" s="23">
        <v>440</v>
      </c>
      <c r="F189" s="21">
        <v>1520</v>
      </c>
      <c r="G189" s="21">
        <v>3780</v>
      </c>
      <c r="H189" s="21">
        <v>2655</v>
      </c>
      <c r="I189" s="3">
        <v>1710</v>
      </c>
      <c r="K189" s="42"/>
      <c r="L189" s="20"/>
      <c r="M189" s="20"/>
      <c r="N189" s="20"/>
      <c r="O189" s="20"/>
      <c r="P189" s="20"/>
      <c r="Q189" s="20"/>
      <c r="R189" s="7"/>
      <c r="S189" s="20"/>
    </row>
    <row r="190" spans="1:19" s="1" customFormat="1">
      <c r="A190" s="40">
        <v>38356</v>
      </c>
      <c r="B190" s="20">
        <v>11517.75</v>
      </c>
      <c r="C190" s="21">
        <v>4200</v>
      </c>
      <c r="D190" s="22">
        <v>1214</v>
      </c>
      <c r="E190" s="23">
        <v>439</v>
      </c>
      <c r="F190" s="21">
        <v>1528</v>
      </c>
      <c r="G190" s="21">
        <v>3800</v>
      </c>
      <c r="H190" s="21">
        <v>2650</v>
      </c>
      <c r="I190" s="3">
        <v>1705</v>
      </c>
      <c r="K190" s="42"/>
      <c r="L190" s="20"/>
      <c r="M190" s="20"/>
      <c r="N190" s="20"/>
      <c r="O190" s="20"/>
      <c r="P190" s="20"/>
      <c r="Q190" s="20"/>
      <c r="R190" s="7"/>
      <c r="S190" s="20"/>
    </row>
    <row r="191" spans="1:19" s="1" customFormat="1">
      <c r="A191" s="40">
        <v>38357</v>
      </c>
      <c r="B191" s="20">
        <v>11437.52</v>
      </c>
      <c r="C191" s="21">
        <v>4150</v>
      </c>
      <c r="D191" s="22">
        <v>1199</v>
      </c>
      <c r="E191" s="23">
        <v>442</v>
      </c>
      <c r="F191" s="21">
        <v>1511</v>
      </c>
      <c r="G191" s="21">
        <v>3750</v>
      </c>
      <c r="H191" s="21">
        <v>2655</v>
      </c>
      <c r="I191" s="3">
        <v>1685</v>
      </c>
      <c r="K191" s="42"/>
      <c r="L191" s="20"/>
      <c r="M191" s="20"/>
      <c r="N191" s="20"/>
      <c r="O191" s="20"/>
      <c r="P191" s="20"/>
      <c r="Q191" s="20"/>
      <c r="R191" s="7"/>
      <c r="S191" s="20"/>
    </row>
    <row r="192" spans="1:19" s="1" customFormat="1">
      <c r="A192" s="40">
        <v>38358</v>
      </c>
      <c r="B192" s="20">
        <v>11492.26</v>
      </c>
      <c r="C192" s="21">
        <v>4190</v>
      </c>
      <c r="D192" s="22">
        <v>1200</v>
      </c>
      <c r="E192" s="23">
        <v>441</v>
      </c>
      <c r="F192" s="21">
        <v>1529</v>
      </c>
      <c r="G192" s="21">
        <v>3800</v>
      </c>
      <c r="H192" s="21">
        <v>2685</v>
      </c>
      <c r="I192" s="3">
        <v>1699</v>
      </c>
      <c r="K192" s="42"/>
      <c r="L192" s="20"/>
      <c r="M192" s="20"/>
      <c r="N192" s="20"/>
      <c r="O192" s="20"/>
      <c r="P192" s="20"/>
      <c r="Q192" s="20"/>
      <c r="R192" s="7"/>
      <c r="S192" s="20"/>
    </row>
    <row r="193" spans="1:19" s="1" customFormat="1">
      <c r="A193" s="40">
        <v>38359</v>
      </c>
      <c r="B193" s="20">
        <v>11433.24</v>
      </c>
      <c r="C193" s="21">
        <v>4150</v>
      </c>
      <c r="D193" s="22">
        <v>1195</v>
      </c>
      <c r="E193" s="23">
        <v>438</v>
      </c>
      <c r="F193" s="21">
        <v>1520</v>
      </c>
      <c r="G193" s="21">
        <v>3790</v>
      </c>
      <c r="H193" s="21">
        <v>2690</v>
      </c>
      <c r="I193" s="3">
        <v>1708</v>
      </c>
      <c r="K193" s="42"/>
      <c r="L193" s="20"/>
      <c r="M193" s="20"/>
      <c r="N193" s="20"/>
      <c r="O193" s="20"/>
      <c r="P193" s="20"/>
      <c r="Q193" s="20"/>
      <c r="R193" s="7"/>
      <c r="S193" s="20"/>
    </row>
    <row r="194" spans="1:19" s="1" customFormat="1">
      <c r="A194" s="40">
        <v>38363</v>
      </c>
      <c r="B194" s="20">
        <v>11539.99</v>
      </c>
      <c r="C194" s="21">
        <v>4200</v>
      </c>
      <c r="D194" s="22">
        <v>1219</v>
      </c>
      <c r="E194" s="23">
        <v>438</v>
      </c>
      <c r="F194" s="21">
        <v>1513</v>
      </c>
      <c r="G194" s="21">
        <v>3910</v>
      </c>
      <c r="H194" s="21">
        <v>2700</v>
      </c>
      <c r="I194" s="3">
        <v>1750</v>
      </c>
      <c r="K194" s="42"/>
      <c r="L194" s="20"/>
      <c r="M194" s="20"/>
      <c r="N194" s="20"/>
      <c r="O194" s="20"/>
      <c r="P194" s="20"/>
      <c r="Q194" s="20"/>
      <c r="R194" s="7"/>
      <c r="S194" s="20"/>
    </row>
    <row r="195" spans="1:19" s="1" customFormat="1">
      <c r="A195" s="40">
        <v>38364</v>
      </c>
      <c r="B195" s="20">
        <v>11453.39</v>
      </c>
      <c r="C195" s="21">
        <v>4150</v>
      </c>
      <c r="D195" s="22">
        <v>1193</v>
      </c>
      <c r="E195" s="23">
        <v>440</v>
      </c>
      <c r="F195" s="21">
        <v>1515</v>
      </c>
      <c r="G195" s="21">
        <v>4130</v>
      </c>
      <c r="H195" s="21">
        <v>2695</v>
      </c>
      <c r="I195" s="3">
        <v>1753</v>
      </c>
      <c r="K195" s="42"/>
      <c r="L195" s="20"/>
      <c r="M195" s="20"/>
      <c r="N195" s="20"/>
      <c r="O195" s="20"/>
      <c r="P195" s="20"/>
      <c r="Q195" s="20"/>
      <c r="R195" s="7"/>
      <c r="S195" s="20"/>
    </row>
    <row r="196" spans="1:19" s="1" customFormat="1">
      <c r="A196" s="40">
        <v>38365</v>
      </c>
      <c r="B196" s="20">
        <v>11358.22</v>
      </c>
      <c r="C196" s="21">
        <v>4120</v>
      </c>
      <c r="D196" s="22">
        <v>1197</v>
      </c>
      <c r="E196" s="23">
        <v>436</v>
      </c>
      <c r="F196" s="21">
        <v>1520</v>
      </c>
      <c r="G196" s="21">
        <v>4030</v>
      </c>
      <c r="H196" s="21">
        <v>2680</v>
      </c>
      <c r="I196" s="3">
        <v>1760</v>
      </c>
      <c r="K196" s="42"/>
      <c r="L196" s="20"/>
      <c r="M196" s="20"/>
      <c r="N196" s="20"/>
      <c r="O196" s="20"/>
      <c r="P196" s="20"/>
      <c r="Q196" s="20"/>
      <c r="R196" s="7"/>
      <c r="S196" s="20"/>
    </row>
    <row r="197" spans="1:19" s="1" customFormat="1">
      <c r="A197" s="40">
        <v>38366</v>
      </c>
      <c r="B197" s="20">
        <v>11438.39</v>
      </c>
      <c r="C197" s="21">
        <v>4150</v>
      </c>
      <c r="D197" s="22">
        <v>1242</v>
      </c>
      <c r="E197" s="23">
        <v>431</v>
      </c>
      <c r="F197" s="21">
        <v>1539</v>
      </c>
      <c r="G197" s="21">
        <v>4050</v>
      </c>
      <c r="H197" s="21">
        <v>2710</v>
      </c>
      <c r="I197" s="3">
        <v>1772</v>
      </c>
      <c r="K197" s="42"/>
      <c r="L197" s="20"/>
      <c r="M197" s="20"/>
      <c r="N197" s="20"/>
      <c r="O197" s="20"/>
      <c r="P197" s="20"/>
      <c r="Q197" s="20"/>
      <c r="R197" s="7"/>
      <c r="S197" s="20"/>
    </row>
    <row r="198" spans="1:19" s="1" customFormat="1">
      <c r="A198" s="40">
        <v>38369</v>
      </c>
      <c r="B198" s="20">
        <v>11487.1</v>
      </c>
      <c r="C198" s="21">
        <v>4120</v>
      </c>
      <c r="D198" s="22">
        <v>1291</v>
      </c>
      <c r="E198" s="23">
        <v>437</v>
      </c>
      <c r="F198" s="21">
        <v>1549</v>
      </c>
      <c r="G198" s="21">
        <v>4050</v>
      </c>
      <c r="H198" s="21">
        <v>2720</v>
      </c>
      <c r="I198" s="3">
        <v>1843</v>
      </c>
      <c r="K198" s="42"/>
      <c r="L198" s="20"/>
      <c r="M198" s="20"/>
      <c r="N198" s="20"/>
      <c r="O198" s="20"/>
      <c r="P198" s="20"/>
      <c r="Q198" s="20"/>
      <c r="R198" s="7"/>
      <c r="S198" s="20"/>
    </row>
    <row r="199" spans="1:19" s="1" customFormat="1">
      <c r="A199" s="40">
        <v>38370</v>
      </c>
      <c r="B199" s="20">
        <v>11423.26</v>
      </c>
      <c r="C199" s="21">
        <v>4110</v>
      </c>
      <c r="D199" s="22">
        <v>1289</v>
      </c>
      <c r="E199" s="23">
        <v>437</v>
      </c>
      <c r="F199" s="21">
        <v>1537</v>
      </c>
      <c r="G199" s="21">
        <v>4020</v>
      </c>
      <c r="H199" s="21">
        <v>2680</v>
      </c>
      <c r="I199" s="3">
        <v>1803</v>
      </c>
      <c r="K199" s="42"/>
      <c r="L199" s="20"/>
      <c r="M199" s="20"/>
      <c r="N199" s="20"/>
      <c r="O199" s="20"/>
      <c r="P199" s="20"/>
      <c r="Q199" s="20"/>
      <c r="R199" s="7"/>
      <c r="S199" s="20"/>
    </row>
    <row r="200" spans="1:19" s="1" customFormat="1">
      <c r="A200" s="40">
        <v>38371</v>
      </c>
      <c r="B200" s="20">
        <v>11405.34</v>
      </c>
      <c r="C200" s="21">
        <v>4090</v>
      </c>
      <c r="D200" s="22">
        <v>1294</v>
      </c>
      <c r="E200" s="23">
        <v>439</v>
      </c>
      <c r="F200" s="21">
        <v>1522</v>
      </c>
      <c r="G200" s="21">
        <v>4050</v>
      </c>
      <c r="H200" s="21">
        <v>2700</v>
      </c>
      <c r="I200" s="3">
        <v>1817</v>
      </c>
      <c r="K200" s="42"/>
      <c r="L200" s="20"/>
      <c r="M200" s="20"/>
      <c r="N200" s="20"/>
      <c r="O200" s="20"/>
      <c r="P200" s="20"/>
      <c r="Q200" s="20"/>
      <c r="R200" s="7"/>
      <c r="S200" s="20"/>
    </row>
    <row r="201" spans="1:19" s="1" customFormat="1">
      <c r="A201" s="40">
        <v>38372</v>
      </c>
      <c r="B201" s="20">
        <v>11284.77</v>
      </c>
      <c r="C201" s="21">
        <v>4040</v>
      </c>
      <c r="D201" s="22">
        <v>1283</v>
      </c>
      <c r="E201" s="23">
        <v>433</v>
      </c>
      <c r="F201" s="21">
        <v>1495</v>
      </c>
      <c r="G201" s="21">
        <v>3970</v>
      </c>
      <c r="H201" s="21">
        <v>2660</v>
      </c>
      <c r="I201" s="3">
        <v>1779</v>
      </c>
      <c r="K201" s="42"/>
      <c r="L201" s="20"/>
      <c r="M201" s="20"/>
      <c r="N201" s="20"/>
      <c r="O201" s="20"/>
      <c r="P201" s="20"/>
      <c r="Q201" s="20"/>
      <c r="R201" s="7"/>
      <c r="S201" s="20"/>
    </row>
    <row r="202" spans="1:19" s="1" customFormat="1">
      <c r="A202" s="40">
        <v>38373</v>
      </c>
      <c r="B202" s="20">
        <v>11238.37</v>
      </c>
      <c r="C202" s="21">
        <v>4060</v>
      </c>
      <c r="D202" s="22">
        <v>1275</v>
      </c>
      <c r="E202" s="23">
        <v>427</v>
      </c>
      <c r="F202" s="21">
        <v>1486</v>
      </c>
      <c r="G202" s="21">
        <v>3960</v>
      </c>
      <c r="H202" s="21">
        <v>2690</v>
      </c>
      <c r="I202" s="3">
        <v>1753</v>
      </c>
      <c r="K202" s="42"/>
      <c r="L202" s="20"/>
      <c r="M202" s="20"/>
      <c r="N202" s="20"/>
      <c r="O202" s="20"/>
      <c r="P202" s="20"/>
      <c r="Q202" s="20"/>
      <c r="R202" s="7"/>
      <c r="S202" s="20"/>
    </row>
    <row r="203" spans="1:19" s="1" customFormat="1">
      <c r="A203" s="40">
        <v>38376</v>
      </c>
      <c r="B203" s="20">
        <v>11289.49</v>
      </c>
      <c r="C203" s="21">
        <v>4040</v>
      </c>
      <c r="D203" s="22">
        <v>1279</v>
      </c>
      <c r="E203" s="23">
        <v>422</v>
      </c>
      <c r="F203" s="21">
        <v>1525</v>
      </c>
      <c r="G203" s="21">
        <v>3950</v>
      </c>
      <c r="H203" s="21">
        <v>2685</v>
      </c>
      <c r="I203" s="3">
        <v>1766</v>
      </c>
      <c r="K203" s="42"/>
      <c r="L203" s="20"/>
      <c r="M203" s="20"/>
      <c r="N203" s="20"/>
      <c r="O203" s="20"/>
      <c r="P203" s="20"/>
      <c r="Q203" s="20"/>
      <c r="R203" s="7"/>
      <c r="S203" s="20"/>
    </row>
    <row r="204" spans="1:19" s="1" customFormat="1">
      <c r="A204" s="40">
        <v>38377</v>
      </c>
      <c r="B204" s="20">
        <v>11276.91</v>
      </c>
      <c r="C204" s="21">
        <v>3990</v>
      </c>
      <c r="D204" s="22">
        <v>1294</v>
      </c>
      <c r="E204" s="23">
        <v>421</v>
      </c>
      <c r="F204" s="21">
        <v>1533</v>
      </c>
      <c r="G204" s="21">
        <v>3910</v>
      </c>
      <c r="H204" s="21">
        <v>2670</v>
      </c>
      <c r="I204" s="3">
        <v>1763</v>
      </c>
      <c r="K204" s="42"/>
      <c r="L204" s="20"/>
      <c r="M204" s="20"/>
      <c r="N204" s="20"/>
      <c r="O204" s="20"/>
      <c r="P204" s="20"/>
      <c r="Q204" s="20"/>
      <c r="R204" s="7"/>
      <c r="S204" s="20"/>
    </row>
    <row r="205" spans="1:19" s="1" customFormat="1">
      <c r="A205" s="40">
        <v>38378</v>
      </c>
      <c r="B205" s="20">
        <v>11376.57</v>
      </c>
      <c r="C205" s="21">
        <v>4050</v>
      </c>
      <c r="D205" s="22">
        <v>1297</v>
      </c>
      <c r="E205" s="23">
        <v>419</v>
      </c>
      <c r="F205" s="21">
        <v>1565</v>
      </c>
      <c r="G205" s="21">
        <v>3960</v>
      </c>
      <c r="H205" s="21">
        <v>2690</v>
      </c>
      <c r="I205" s="3">
        <v>1790</v>
      </c>
      <c r="K205" s="42"/>
      <c r="L205" s="20"/>
      <c r="M205" s="20"/>
      <c r="N205" s="20"/>
      <c r="O205" s="20"/>
      <c r="P205" s="20"/>
      <c r="Q205" s="20"/>
      <c r="R205" s="7"/>
      <c r="S205" s="20"/>
    </row>
    <row r="206" spans="1:19" s="1" customFormat="1">
      <c r="A206" s="40">
        <v>38379</v>
      </c>
      <c r="B206" s="20">
        <v>11341.31</v>
      </c>
      <c r="C206" s="21">
        <v>4010</v>
      </c>
      <c r="D206" s="22">
        <v>1305</v>
      </c>
      <c r="E206" s="23">
        <v>422</v>
      </c>
      <c r="F206" s="21">
        <v>1560</v>
      </c>
      <c r="G206" s="21">
        <v>3960</v>
      </c>
      <c r="H206" s="21">
        <v>2645</v>
      </c>
      <c r="I206" s="3">
        <v>1763</v>
      </c>
      <c r="K206" s="42"/>
      <c r="L206" s="20"/>
      <c r="M206" s="20"/>
      <c r="N206" s="20"/>
      <c r="O206" s="20"/>
      <c r="P206" s="20"/>
      <c r="Q206" s="20"/>
      <c r="R206" s="7"/>
      <c r="S206" s="20"/>
    </row>
    <row r="207" spans="1:19" s="1" customFormat="1">
      <c r="A207" s="40">
        <v>38380</v>
      </c>
      <c r="B207" s="20">
        <v>11320.58</v>
      </c>
      <c r="C207" s="21">
        <v>3980</v>
      </c>
      <c r="D207" s="22">
        <v>1315</v>
      </c>
      <c r="E207" s="23">
        <v>424</v>
      </c>
      <c r="F207" s="21">
        <v>1548</v>
      </c>
      <c r="G207" s="21">
        <v>4010</v>
      </c>
      <c r="H207" s="21">
        <v>2660</v>
      </c>
      <c r="I207" s="3">
        <v>1758</v>
      </c>
      <c r="K207" s="42"/>
      <c r="L207" s="20"/>
      <c r="M207" s="20"/>
      <c r="N207" s="20"/>
      <c r="O207" s="20"/>
      <c r="P207" s="20"/>
      <c r="Q207" s="20"/>
      <c r="R207" s="7"/>
      <c r="S207" s="20"/>
    </row>
    <row r="208" spans="1:19" s="1" customFormat="1">
      <c r="A208" s="40">
        <v>38383</v>
      </c>
      <c r="B208" s="20">
        <v>11387.59</v>
      </c>
      <c r="C208" s="21">
        <v>4030</v>
      </c>
      <c r="D208" s="22">
        <v>1309</v>
      </c>
      <c r="E208" s="23">
        <v>419</v>
      </c>
      <c r="F208" s="21">
        <v>1551</v>
      </c>
      <c r="G208" s="21">
        <v>4020</v>
      </c>
      <c r="H208" s="21">
        <v>2715</v>
      </c>
      <c r="I208" s="3">
        <v>1740</v>
      </c>
      <c r="K208" s="42"/>
      <c r="L208" s="20"/>
      <c r="M208" s="20"/>
      <c r="N208" s="20"/>
      <c r="O208" s="20"/>
      <c r="P208" s="20"/>
      <c r="Q208" s="20"/>
      <c r="R208" s="7"/>
      <c r="S208" s="20"/>
    </row>
    <row r="209" spans="1:19" s="1" customFormat="1">
      <c r="A209" s="40">
        <v>38384</v>
      </c>
      <c r="B209" s="20">
        <v>11384.4</v>
      </c>
      <c r="C209" s="21">
        <v>4050</v>
      </c>
      <c r="D209" s="22">
        <v>1319</v>
      </c>
      <c r="E209" s="23">
        <v>418</v>
      </c>
      <c r="F209" s="21">
        <v>1540</v>
      </c>
      <c r="G209" s="21">
        <v>4020</v>
      </c>
      <c r="H209" s="21">
        <v>2710</v>
      </c>
      <c r="I209" s="3">
        <v>1728</v>
      </c>
      <c r="K209" s="42"/>
      <c r="L209" s="20"/>
      <c r="M209" s="20"/>
      <c r="N209" s="20"/>
      <c r="O209" s="20"/>
      <c r="P209" s="20"/>
      <c r="Q209" s="20"/>
      <c r="R209" s="7"/>
      <c r="S209" s="20"/>
    </row>
    <row r="210" spans="1:19" s="1" customFormat="1">
      <c r="A210" s="40">
        <v>38385</v>
      </c>
      <c r="B210" s="20">
        <v>11407.14</v>
      </c>
      <c r="C210" s="21">
        <v>4060</v>
      </c>
      <c r="D210" s="22">
        <v>1309</v>
      </c>
      <c r="E210" s="23">
        <v>421</v>
      </c>
      <c r="F210" s="21">
        <v>1533</v>
      </c>
      <c r="G210" s="21">
        <v>4040</v>
      </c>
      <c r="H210" s="21">
        <v>2740</v>
      </c>
      <c r="I210" s="3">
        <v>1712</v>
      </c>
      <c r="K210" s="42"/>
      <c r="L210" s="20"/>
      <c r="M210" s="20"/>
      <c r="N210" s="20"/>
      <c r="O210" s="20"/>
      <c r="P210" s="20"/>
      <c r="Q210" s="20"/>
      <c r="R210" s="7"/>
      <c r="S210" s="20"/>
    </row>
    <row r="211" spans="1:19" s="1" customFormat="1">
      <c r="A211" s="40">
        <v>38386</v>
      </c>
      <c r="B211" s="20">
        <v>11389.35</v>
      </c>
      <c r="C211" s="21">
        <v>4060</v>
      </c>
      <c r="D211" s="22">
        <v>1300</v>
      </c>
      <c r="E211" s="23">
        <v>420</v>
      </c>
      <c r="F211" s="21">
        <v>1529</v>
      </c>
      <c r="G211" s="21">
        <v>4090</v>
      </c>
      <c r="H211" s="21">
        <v>2730</v>
      </c>
      <c r="I211" s="3">
        <v>1701</v>
      </c>
      <c r="K211" s="42"/>
      <c r="L211" s="20"/>
      <c r="M211" s="20"/>
      <c r="N211" s="20"/>
      <c r="O211" s="20"/>
      <c r="P211" s="20"/>
      <c r="Q211" s="20"/>
      <c r="R211" s="7"/>
      <c r="S211" s="20"/>
    </row>
    <row r="212" spans="1:19" s="1" customFormat="1">
      <c r="A212" s="40">
        <v>38387</v>
      </c>
      <c r="B212" s="20">
        <v>11360.4</v>
      </c>
      <c r="C212" s="21">
        <v>4050</v>
      </c>
      <c r="D212" s="22">
        <v>1293</v>
      </c>
      <c r="E212" s="23">
        <v>417</v>
      </c>
      <c r="F212" s="21">
        <v>1540</v>
      </c>
      <c r="G212" s="21">
        <v>4030</v>
      </c>
      <c r="H212" s="21">
        <v>2740</v>
      </c>
      <c r="I212" s="3">
        <v>1704</v>
      </c>
      <c r="K212" s="42"/>
      <c r="L212" s="20"/>
      <c r="M212" s="20"/>
      <c r="N212" s="20"/>
      <c r="O212" s="20"/>
      <c r="P212" s="20"/>
      <c r="Q212" s="20"/>
      <c r="R212" s="7"/>
      <c r="S212" s="20"/>
    </row>
    <row r="213" spans="1:19" s="1" customFormat="1">
      <c r="A213" s="40">
        <v>38390</v>
      </c>
      <c r="B213" s="20">
        <v>11499.86</v>
      </c>
      <c r="C213" s="21">
        <v>4050</v>
      </c>
      <c r="D213" s="22">
        <v>1300</v>
      </c>
      <c r="E213" s="23">
        <v>423</v>
      </c>
      <c r="F213" s="21">
        <v>1591</v>
      </c>
      <c r="G213" s="21">
        <v>4030</v>
      </c>
      <c r="H213" s="21">
        <v>2715</v>
      </c>
      <c r="I213" s="3">
        <v>1712</v>
      </c>
      <c r="K213" s="42"/>
      <c r="L213" s="20"/>
      <c r="M213" s="20"/>
      <c r="N213" s="20"/>
      <c r="O213" s="20"/>
      <c r="P213" s="20"/>
      <c r="Q213" s="20"/>
      <c r="R213" s="7"/>
      <c r="S213" s="20"/>
    </row>
    <row r="214" spans="1:19" s="1" customFormat="1">
      <c r="A214" s="40">
        <v>38391</v>
      </c>
      <c r="B214" s="20">
        <v>11490.43</v>
      </c>
      <c r="C214" s="21">
        <v>4070</v>
      </c>
      <c r="D214" s="22">
        <v>1300</v>
      </c>
      <c r="E214" s="23">
        <v>426</v>
      </c>
      <c r="F214" s="21">
        <v>1628</v>
      </c>
      <c r="G214" s="21">
        <v>4010</v>
      </c>
      <c r="H214" s="21">
        <v>2735</v>
      </c>
      <c r="I214" s="3">
        <v>1721</v>
      </c>
      <c r="K214" s="42"/>
      <c r="L214" s="20"/>
      <c r="M214" s="20"/>
      <c r="N214" s="20"/>
      <c r="O214" s="20"/>
      <c r="P214" s="20"/>
      <c r="Q214" s="20"/>
      <c r="R214" s="7"/>
      <c r="S214" s="20"/>
    </row>
    <row r="215" spans="1:19" s="1" customFormat="1">
      <c r="A215" s="40">
        <v>38392</v>
      </c>
      <c r="B215" s="20">
        <v>11473.35</v>
      </c>
      <c r="C215" s="21">
        <v>4130</v>
      </c>
      <c r="D215" s="22">
        <v>1292</v>
      </c>
      <c r="E215" s="23">
        <v>426</v>
      </c>
      <c r="F215" s="21">
        <v>1604</v>
      </c>
      <c r="G215" s="21">
        <v>4020</v>
      </c>
      <c r="H215" s="21">
        <v>2730</v>
      </c>
      <c r="I215" s="3">
        <v>1729</v>
      </c>
      <c r="K215" s="42"/>
      <c r="L215" s="20"/>
      <c r="M215" s="20"/>
      <c r="N215" s="20"/>
      <c r="O215" s="20"/>
      <c r="P215" s="20"/>
      <c r="Q215" s="20"/>
      <c r="R215" s="7"/>
      <c r="S215" s="20"/>
    </row>
    <row r="216" spans="1:19" s="1" customFormat="1">
      <c r="A216" s="40">
        <v>38393</v>
      </c>
      <c r="B216" s="20">
        <v>11553.56</v>
      </c>
      <c r="C216" s="21">
        <v>4160</v>
      </c>
      <c r="D216" s="22">
        <v>1325</v>
      </c>
      <c r="E216" s="23">
        <v>426</v>
      </c>
      <c r="F216" s="21">
        <v>1611</v>
      </c>
      <c r="G216" s="21">
        <v>3990</v>
      </c>
      <c r="H216" s="21">
        <v>2720</v>
      </c>
      <c r="I216" s="3">
        <v>1716</v>
      </c>
      <c r="K216" s="42"/>
      <c r="L216" s="20"/>
      <c r="M216" s="20"/>
      <c r="N216" s="20"/>
      <c r="O216" s="20"/>
      <c r="P216" s="20"/>
      <c r="Q216" s="20"/>
      <c r="R216" s="7"/>
      <c r="S216" s="20"/>
    </row>
    <row r="217" spans="1:19" s="1" customFormat="1">
      <c r="A217" s="40">
        <v>38397</v>
      </c>
      <c r="B217" s="20">
        <v>11632.2</v>
      </c>
      <c r="C217" s="21">
        <v>4170</v>
      </c>
      <c r="D217" s="22">
        <v>1316</v>
      </c>
      <c r="E217" s="23">
        <v>432</v>
      </c>
      <c r="F217" s="21">
        <v>1595</v>
      </c>
      <c r="G217" s="21">
        <v>4020</v>
      </c>
      <c r="H217" s="21">
        <v>2740</v>
      </c>
      <c r="I217" s="3">
        <v>1706</v>
      </c>
      <c r="K217" s="42"/>
      <c r="L217" s="20"/>
      <c r="M217" s="20"/>
      <c r="N217" s="20"/>
      <c r="O217" s="20"/>
      <c r="P217" s="20"/>
      <c r="Q217" s="20"/>
      <c r="R217" s="7"/>
      <c r="S217" s="20"/>
    </row>
    <row r="218" spans="1:19" s="1" customFormat="1">
      <c r="A218" s="40">
        <v>38398</v>
      </c>
      <c r="B218" s="20">
        <v>11646.49</v>
      </c>
      <c r="C218" s="21">
        <v>4160</v>
      </c>
      <c r="D218" s="22">
        <v>1326</v>
      </c>
      <c r="E218" s="23">
        <v>440</v>
      </c>
      <c r="F218" s="21">
        <v>1643</v>
      </c>
      <c r="G218" s="21">
        <v>4040</v>
      </c>
      <c r="H218" s="21">
        <v>2780</v>
      </c>
      <c r="I218" s="3">
        <v>1698</v>
      </c>
      <c r="K218" s="42"/>
      <c r="L218" s="20"/>
      <c r="M218" s="20"/>
      <c r="N218" s="20"/>
      <c r="O218" s="20"/>
      <c r="P218" s="20"/>
      <c r="Q218" s="20"/>
      <c r="R218" s="7"/>
      <c r="S218" s="20"/>
    </row>
    <row r="219" spans="1:19" s="1" customFormat="1">
      <c r="A219" s="40">
        <v>38399</v>
      </c>
      <c r="B219" s="20">
        <v>11601.68</v>
      </c>
      <c r="C219" s="21">
        <v>4170</v>
      </c>
      <c r="D219" s="22">
        <v>1298</v>
      </c>
      <c r="E219" s="23">
        <v>447</v>
      </c>
      <c r="F219" s="21">
        <v>1627</v>
      </c>
      <c r="G219" s="21">
        <v>4000</v>
      </c>
      <c r="H219" s="21">
        <v>2770</v>
      </c>
      <c r="I219" s="3">
        <v>1697</v>
      </c>
      <c r="K219" s="42"/>
      <c r="L219" s="20"/>
      <c r="M219" s="20"/>
      <c r="N219" s="20"/>
      <c r="O219" s="20"/>
      <c r="P219" s="20"/>
      <c r="Q219" s="20"/>
      <c r="R219" s="7"/>
      <c r="S219" s="20"/>
    </row>
    <row r="220" spans="1:19" s="1" customFormat="1">
      <c r="A220" s="40">
        <v>38400</v>
      </c>
      <c r="B220" s="20">
        <v>11582.72</v>
      </c>
      <c r="C220" s="21">
        <v>4120</v>
      </c>
      <c r="D220" s="22">
        <v>1277</v>
      </c>
      <c r="E220" s="23">
        <v>441</v>
      </c>
      <c r="F220" s="21">
        <v>1629</v>
      </c>
      <c r="G220" s="21">
        <v>4020</v>
      </c>
      <c r="H220" s="21">
        <v>2780</v>
      </c>
      <c r="I220" s="3">
        <v>1709</v>
      </c>
      <c r="K220" s="42"/>
      <c r="L220" s="20"/>
      <c r="M220" s="20"/>
      <c r="N220" s="20"/>
      <c r="O220" s="20"/>
      <c r="P220" s="20"/>
      <c r="Q220" s="20"/>
      <c r="R220" s="7"/>
      <c r="S220" s="20"/>
    </row>
    <row r="221" spans="1:19" s="1" customFormat="1">
      <c r="A221" s="40">
        <v>38401</v>
      </c>
      <c r="B221" s="20">
        <v>11660.12</v>
      </c>
      <c r="C221" s="21">
        <v>4170</v>
      </c>
      <c r="D221" s="22">
        <v>1297</v>
      </c>
      <c r="E221" s="23">
        <v>443</v>
      </c>
      <c r="F221" s="21">
        <v>1640</v>
      </c>
      <c r="G221" s="21">
        <v>4010</v>
      </c>
      <c r="H221" s="21">
        <v>2820</v>
      </c>
      <c r="I221" s="3">
        <v>1713</v>
      </c>
      <c r="K221" s="42"/>
      <c r="L221" s="20"/>
      <c r="M221" s="20"/>
      <c r="N221" s="20"/>
      <c r="O221" s="20"/>
      <c r="P221" s="20"/>
      <c r="Q221" s="20"/>
      <c r="R221" s="7"/>
      <c r="S221" s="20"/>
    </row>
    <row r="222" spans="1:19" s="1" customFormat="1">
      <c r="A222" s="40">
        <v>38404</v>
      </c>
      <c r="B222" s="20">
        <v>11651.02</v>
      </c>
      <c r="C222" s="21">
        <v>4130</v>
      </c>
      <c r="D222" s="22">
        <v>1293</v>
      </c>
      <c r="E222" s="23">
        <v>443</v>
      </c>
      <c r="F222" s="21">
        <v>1627</v>
      </c>
      <c r="G222" s="21">
        <v>4010</v>
      </c>
      <c r="H222" s="21">
        <v>2780</v>
      </c>
      <c r="I222" s="3">
        <v>1702</v>
      </c>
      <c r="K222" s="42"/>
      <c r="L222" s="20"/>
      <c r="M222" s="20"/>
      <c r="N222" s="20"/>
      <c r="O222" s="20"/>
      <c r="P222" s="20"/>
      <c r="Q222" s="20"/>
      <c r="R222" s="7"/>
      <c r="S222" s="20"/>
    </row>
    <row r="223" spans="1:19" s="1" customFormat="1">
      <c r="A223" s="40">
        <v>38405</v>
      </c>
      <c r="B223" s="20">
        <v>11597.71</v>
      </c>
      <c r="C223" s="21">
        <v>4090</v>
      </c>
      <c r="D223" s="22">
        <v>1284</v>
      </c>
      <c r="E223" s="23">
        <v>446</v>
      </c>
      <c r="F223" s="21">
        <v>1625</v>
      </c>
      <c r="G223" s="21">
        <v>4070</v>
      </c>
      <c r="H223" s="21">
        <v>2790</v>
      </c>
      <c r="I223" s="3">
        <v>1682</v>
      </c>
      <c r="K223" s="42"/>
      <c r="L223" s="20"/>
      <c r="M223" s="20"/>
      <c r="N223" s="20"/>
      <c r="O223" s="20"/>
      <c r="P223" s="20"/>
      <c r="Q223" s="20"/>
      <c r="R223" s="7"/>
      <c r="S223" s="20"/>
    </row>
    <row r="224" spans="1:19" s="1" customFormat="1">
      <c r="A224" s="40">
        <v>38406</v>
      </c>
      <c r="B224" s="20">
        <v>11500.18</v>
      </c>
      <c r="C224" s="21">
        <v>4050</v>
      </c>
      <c r="D224" s="22">
        <v>1251</v>
      </c>
      <c r="E224" s="23">
        <v>445</v>
      </c>
      <c r="F224" s="21">
        <v>1621</v>
      </c>
      <c r="G224" s="21">
        <v>3950</v>
      </c>
      <c r="H224" s="21">
        <v>2750</v>
      </c>
      <c r="I224" s="3">
        <v>1642</v>
      </c>
      <c r="K224" s="42"/>
      <c r="L224" s="20"/>
      <c r="M224" s="20"/>
      <c r="N224" s="20"/>
      <c r="O224" s="20"/>
      <c r="P224" s="20"/>
      <c r="Q224" s="20"/>
      <c r="R224" s="7"/>
      <c r="S224" s="20"/>
    </row>
    <row r="225" spans="1:19" s="1" customFormat="1">
      <c r="A225" s="40">
        <v>38407</v>
      </c>
      <c r="B225" s="20">
        <v>11531.15</v>
      </c>
      <c r="C225" s="21">
        <v>4040</v>
      </c>
      <c r="D225" s="22">
        <v>1244</v>
      </c>
      <c r="E225" s="23">
        <v>441</v>
      </c>
      <c r="F225" s="21">
        <v>1642</v>
      </c>
      <c r="G225" s="21">
        <v>3970</v>
      </c>
      <c r="H225" s="21">
        <v>2775</v>
      </c>
      <c r="I225" s="3">
        <v>1626</v>
      </c>
      <c r="K225" s="42"/>
      <c r="L225" s="20"/>
      <c r="M225" s="20"/>
      <c r="N225" s="20"/>
      <c r="O225" s="20"/>
      <c r="P225" s="20"/>
      <c r="Q225" s="20"/>
      <c r="R225" s="7"/>
      <c r="S225" s="20"/>
    </row>
    <row r="226" spans="1:19" s="1" customFormat="1">
      <c r="A226" s="40">
        <v>38408</v>
      </c>
      <c r="B226" s="20">
        <v>11658.25</v>
      </c>
      <c r="C226" s="21">
        <v>4040</v>
      </c>
      <c r="D226" s="22">
        <v>1262</v>
      </c>
      <c r="E226" s="23">
        <v>451</v>
      </c>
      <c r="F226" s="21">
        <v>1685</v>
      </c>
      <c r="G226" s="21">
        <v>3960</v>
      </c>
      <c r="H226" s="21">
        <v>2790</v>
      </c>
      <c r="I226" s="3">
        <v>1655</v>
      </c>
      <c r="K226" s="42"/>
      <c r="L226" s="20"/>
      <c r="M226" s="20"/>
      <c r="N226" s="20"/>
      <c r="O226" s="20"/>
      <c r="P226" s="20"/>
      <c r="Q226" s="20"/>
      <c r="R226" s="7"/>
      <c r="S226" s="20"/>
    </row>
    <row r="227" spans="1:19" s="1" customFormat="1">
      <c r="A227" s="40">
        <v>38411</v>
      </c>
      <c r="B227" s="20">
        <v>11740.6</v>
      </c>
      <c r="C227" s="21">
        <v>4070</v>
      </c>
      <c r="D227" s="22">
        <v>1272</v>
      </c>
      <c r="E227" s="23">
        <v>460</v>
      </c>
      <c r="F227" s="21">
        <v>1661</v>
      </c>
      <c r="G227" s="21">
        <v>3980</v>
      </c>
      <c r="H227" s="21">
        <v>2805</v>
      </c>
      <c r="I227" s="3">
        <v>1671</v>
      </c>
      <c r="K227" s="42"/>
      <c r="L227" s="20"/>
      <c r="M227" s="20"/>
      <c r="N227" s="20"/>
      <c r="O227" s="20"/>
      <c r="P227" s="20"/>
      <c r="Q227" s="20"/>
      <c r="R227" s="7"/>
      <c r="S227" s="20"/>
    </row>
    <row r="228" spans="1:19" s="1" customFormat="1">
      <c r="A228" s="40">
        <v>38412</v>
      </c>
      <c r="B228" s="20">
        <v>11780.53</v>
      </c>
      <c r="C228" s="21">
        <v>4040</v>
      </c>
      <c r="D228" s="22">
        <v>1253</v>
      </c>
      <c r="E228" s="23">
        <v>467</v>
      </c>
      <c r="F228" s="21">
        <v>1670</v>
      </c>
      <c r="G228" s="21">
        <v>4050</v>
      </c>
      <c r="H228" s="21">
        <v>2780</v>
      </c>
      <c r="I228" s="3">
        <v>1702</v>
      </c>
      <c r="K228" s="42"/>
      <c r="L228" s="20"/>
      <c r="M228" s="20"/>
      <c r="N228" s="20"/>
      <c r="O228" s="20"/>
      <c r="P228" s="20"/>
      <c r="Q228" s="20"/>
      <c r="R228" s="7"/>
      <c r="S228" s="20"/>
    </row>
    <row r="229" spans="1:19" s="1" customFormat="1">
      <c r="A229" s="40">
        <v>38413</v>
      </c>
      <c r="B229" s="20">
        <v>11813.71</v>
      </c>
      <c r="C229" s="21">
        <v>4080</v>
      </c>
      <c r="D229" s="22">
        <v>1251</v>
      </c>
      <c r="E229" s="23">
        <v>467</v>
      </c>
      <c r="F229" s="21">
        <v>1663</v>
      </c>
      <c r="G229" s="21">
        <v>4030</v>
      </c>
      <c r="H229" s="21">
        <v>2825</v>
      </c>
      <c r="I229" s="3">
        <v>1698</v>
      </c>
      <c r="K229" s="42"/>
      <c r="L229" s="20"/>
      <c r="M229" s="20"/>
      <c r="N229" s="20"/>
      <c r="O229" s="20"/>
      <c r="P229" s="20"/>
      <c r="Q229" s="20"/>
      <c r="R229" s="7"/>
      <c r="S229" s="20"/>
    </row>
    <row r="230" spans="1:19" s="1" customFormat="1">
      <c r="A230" s="40">
        <v>38414</v>
      </c>
      <c r="B230" s="20">
        <v>11856.46</v>
      </c>
      <c r="C230" s="21">
        <v>4090</v>
      </c>
      <c r="D230" s="22">
        <v>1245</v>
      </c>
      <c r="E230" s="23">
        <v>471</v>
      </c>
      <c r="F230" s="21">
        <v>1655</v>
      </c>
      <c r="G230" s="21">
        <v>4060</v>
      </c>
      <c r="H230" s="21">
        <v>2835</v>
      </c>
      <c r="I230" s="3">
        <v>1739</v>
      </c>
      <c r="K230" s="42"/>
      <c r="L230" s="20"/>
      <c r="M230" s="20"/>
      <c r="N230" s="20"/>
      <c r="O230" s="20"/>
      <c r="P230" s="20"/>
      <c r="Q230" s="20"/>
      <c r="R230" s="7"/>
      <c r="S230" s="20"/>
    </row>
    <row r="231" spans="1:19" s="1" customFormat="1">
      <c r="A231" s="40">
        <v>38415</v>
      </c>
      <c r="B231" s="20">
        <v>11873.05</v>
      </c>
      <c r="C231" s="21">
        <v>4090</v>
      </c>
      <c r="D231" s="22">
        <v>1258</v>
      </c>
      <c r="E231" s="23">
        <v>468</v>
      </c>
      <c r="F231" s="21">
        <v>1641</v>
      </c>
      <c r="G231" s="21">
        <v>4030</v>
      </c>
      <c r="H231" s="21">
        <v>2810</v>
      </c>
      <c r="I231" s="3">
        <v>1748</v>
      </c>
      <c r="K231" s="42"/>
      <c r="L231" s="20"/>
      <c r="M231" s="20"/>
      <c r="N231" s="20"/>
      <c r="O231" s="20"/>
      <c r="P231" s="20"/>
      <c r="Q231" s="20"/>
      <c r="R231" s="7"/>
      <c r="S231" s="20"/>
    </row>
    <row r="232" spans="1:19" s="1" customFormat="1">
      <c r="A232" s="40">
        <v>38418</v>
      </c>
      <c r="B232" s="20">
        <v>11925.36</v>
      </c>
      <c r="C232" s="21">
        <v>4110</v>
      </c>
      <c r="D232" s="22">
        <v>1276</v>
      </c>
      <c r="E232" s="23">
        <v>468</v>
      </c>
      <c r="F232" s="21">
        <v>1641</v>
      </c>
      <c r="G232" s="21">
        <v>4050</v>
      </c>
      <c r="H232" s="21">
        <v>2840</v>
      </c>
      <c r="I232" s="3">
        <v>1771</v>
      </c>
      <c r="K232" s="42"/>
      <c r="L232" s="20"/>
      <c r="M232" s="20"/>
      <c r="N232" s="20"/>
      <c r="O232" s="20"/>
      <c r="P232" s="20"/>
      <c r="Q232" s="20"/>
      <c r="R232" s="7"/>
      <c r="S232" s="20"/>
    </row>
    <row r="233" spans="1:19" s="1" customFormat="1">
      <c r="A233" s="40">
        <v>38419</v>
      </c>
      <c r="B233" s="20">
        <v>11886.91</v>
      </c>
      <c r="C233" s="21">
        <v>4110</v>
      </c>
      <c r="D233" s="22">
        <v>1286</v>
      </c>
      <c r="E233" s="23">
        <v>475</v>
      </c>
      <c r="F233" s="21">
        <v>1596</v>
      </c>
      <c r="G233" s="21">
        <v>4080</v>
      </c>
      <c r="H233" s="21">
        <v>2840</v>
      </c>
      <c r="I233" s="3">
        <v>1753</v>
      </c>
      <c r="K233" s="42"/>
      <c r="L233" s="20"/>
      <c r="M233" s="20"/>
      <c r="N233" s="20"/>
      <c r="O233" s="20"/>
      <c r="P233" s="20"/>
      <c r="Q233" s="20"/>
      <c r="R233" s="7"/>
      <c r="S233" s="20"/>
    </row>
    <row r="234" spans="1:19" s="1" customFormat="1">
      <c r="A234" s="40">
        <v>38420</v>
      </c>
      <c r="B234" s="20">
        <v>11966.69</v>
      </c>
      <c r="C234" s="21">
        <v>4130</v>
      </c>
      <c r="D234" s="22">
        <v>1301</v>
      </c>
      <c r="E234" s="23">
        <v>472</v>
      </c>
      <c r="F234" s="21">
        <v>1605</v>
      </c>
      <c r="G234" s="21">
        <v>4050</v>
      </c>
      <c r="H234" s="21">
        <v>2835</v>
      </c>
      <c r="I234" s="3">
        <v>1763</v>
      </c>
      <c r="K234" s="42"/>
      <c r="L234" s="20"/>
      <c r="M234" s="20"/>
      <c r="N234" s="20"/>
      <c r="O234" s="20"/>
      <c r="P234" s="20"/>
      <c r="Q234" s="20"/>
      <c r="R234" s="7"/>
      <c r="S234" s="20"/>
    </row>
    <row r="235" spans="1:19" s="1" customFormat="1">
      <c r="A235" s="40">
        <v>38421</v>
      </c>
      <c r="B235" s="20">
        <v>11864.91</v>
      </c>
      <c r="C235" s="21">
        <v>4110</v>
      </c>
      <c r="D235" s="22">
        <v>1295</v>
      </c>
      <c r="E235" s="23">
        <v>468</v>
      </c>
      <c r="F235" s="21">
        <v>1599</v>
      </c>
      <c r="G235" s="21">
        <v>4060</v>
      </c>
      <c r="H235" s="21">
        <v>2785</v>
      </c>
      <c r="I235" s="3">
        <v>1761</v>
      </c>
      <c r="K235" s="42"/>
      <c r="L235" s="20"/>
      <c r="M235" s="20"/>
      <c r="N235" s="20"/>
      <c r="O235" s="20"/>
      <c r="P235" s="20"/>
      <c r="Q235" s="20"/>
      <c r="R235" s="7"/>
      <c r="S235" s="20"/>
    </row>
    <row r="236" spans="1:19" s="1" customFormat="1">
      <c r="A236" s="40">
        <v>38422</v>
      </c>
      <c r="B236" s="20">
        <v>11923.89</v>
      </c>
      <c r="C236" s="21">
        <v>4100</v>
      </c>
      <c r="D236" s="22">
        <v>1337</v>
      </c>
      <c r="E236" s="23">
        <v>465</v>
      </c>
      <c r="F236" s="21">
        <v>1625</v>
      </c>
      <c r="G236" s="21">
        <v>4080</v>
      </c>
      <c r="H236" s="21">
        <v>2745</v>
      </c>
      <c r="I236" s="3">
        <v>1754</v>
      </c>
      <c r="K236" s="42"/>
      <c r="L236" s="20"/>
      <c r="M236" s="20"/>
      <c r="N236" s="20"/>
      <c r="O236" s="20"/>
      <c r="P236" s="20"/>
      <c r="Q236" s="20"/>
      <c r="R236" s="7"/>
      <c r="S236" s="20"/>
    </row>
    <row r="237" spans="1:19" s="1" customFormat="1">
      <c r="A237" s="40">
        <v>38425</v>
      </c>
      <c r="B237" s="20">
        <v>11850.25</v>
      </c>
      <c r="C237" s="21">
        <v>4100</v>
      </c>
      <c r="D237" s="22">
        <v>1340</v>
      </c>
      <c r="E237" s="23">
        <v>460</v>
      </c>
      <c r="F237" s="21">
        <v>1619</v>
      </c>
      <c r="G237" s="21">
        <v>4070</v>
      </c>
      <c r="H237" s="21">
        <v>2725</v>
      </c>
      <c r="I237" s="3">
        <v>1761</v>
      </c>
      <c r="K237" s="42"/>
      <c r="L237" s="20"/>
      <c r="M237" s="20"/>
      <c r="N237" s="20"/>
      <c r="O237" s="20"/>
      <c r="P237" s="20"/>
      <c r="Q237" s="20"/>
      <c r="R237" s="7"/>
      <c r="S237" s="20"/>
    </row>
    <row r="238" spans="1:19" s="1" customFormat="1">
      <c r="A238" s="40">
        <v>38426</v>
      </c>
      <c r="B238" s="20">
        <v>11821.09</v>
      </c>
      <c r="C238" s="21">
        <v>4060</v>
      </c>
      <c r="D238" s="22">
        <v>1328</v>
      </c>
      <c r="E238" s="23">
        <v>460</v>
      </c>
      <c r="F238" s="21">
        <v>1629</v>
      </c>
      <c r="G238" s="21">
        <v>4070</v>
      </c>
      <c r="H238" s="21">
        <v>2710</v>
      </c>
      <c r="I238" s="3">
        <v>1759</v>
      </c>
      <c r="K238" s="42"/>
      <c r="L238" s="20"/>
      <c r="M238" s="20"/>
      <c r="N238" s="20"/>
      <c r="O238" s="20"/>
      <c r="P238" s="20"/>
      <c r="Q238" s="20"/>
      <c r="R238" s="7"/>
      <c r="S238" s="20"/>
    </row>
    <row r="239" spans="1:19" s="1" customFormat="1">
      <c r="A239" s="40">
        <v>38427</v>
      </c>
      <c r="B239" s="20">
        <v>11873.18</v>
      </c>
      <c r="C239" s="21">
        <v>4070</v>
      </c>
      <c r="D239" s="22">
        <v>1356</v>
      </c>
      <c r="E239" s="23">
        <v>458</v>
      </c>
      <c r="F239" s="21">
        <v>1645</v>
      </c>
      <c r="G239" s="21">
        <v>4060</v>
      </c>
      <c r="H239" s="21">
        <v>2740</v>
      </c>
      <c r="I239" s="3">
        <v>1787</v>
      </c>
      <c r="K239" s="42"/>
      <c r="L239" s="20"/>
      <c r="M239" s="20"/>
      <c r="N239" s="20"/>
      <c r="O239" s="20"/>
      <c r="P239" s="20"/>
      <c r="Q239" s="20"/>
      <c r="R239" s="7"/>
      <c r="S239" s="20"/>
    </row>
    <row r="240" spans="1:19" s="1" customFormat="1">
      <c r="A240" s="40">
        <v>38428</v>
      </c>
      <c r="B240" s="20">
        <v>11775.5</v>
      </c>
      <c r="C240" s="21">
        <v>4000</v>
      </c>
      <c r="D240" s="22">
        <v>1340</v>
      </c>
      <c r="E240" s="23">
        <v>461</v>
      </c>
      <c r="F240" s="21">
        <v>1642</v>
      </c>
      <c r="G240" s="21">
        <v>4050</v>
      </c>
      <c r="H240" s="21">
        <v>2700</v>
      </c>
      <c r="I240" s="3">
        <v>1792</v>
      </c>
      <c r="K240" s="42"/>
      <c r="L240" s="20"/>
      <c r="M240" s="20"/>
      <c r="N240" s="20"/>
      <c r="O240" s="20"/>
      <c r="P240" s="20"/>
      <c r="Q240" s="20"/>
      <c r="R240" s="7"/>
      <c r="S240" s="20"/>
    </row>
    <row r="241" spans="1:19" s="1" customFormat="1">
      <c r="A241" s="40">
        <v>38429</v>
      </c>
      <c r="B241" s="20">
        <v>11879.81</v>
      </c>
      <c r="C241" s="21">
        <v>4010</v>
      </c>
      <c r="D241" s="22">
        <v>1368</v>
      </c>
      <c r="E241" s="23">
        <v>473</v>
      </c>
      <c r="F241" s="21">
        <v>1644</v>
      </c>
      <c r="G241" s="21">
        <v>4060</v>
      </c>
      <c r="H241" s="21">
        <v>2685</v>
      </c>
      <c r="I241" s="3">
        <v>1798</v>
      </c>
      <c r="K241" s="42"/>
      <c r="L241" s="20"/>
      <c r="M241" s="20"/>
      <c r="N241" s="20"/>
      <c r="O241" s="20"/>
      <c r="P241" s="20"/>
      <c r="Q241" s="20"/>
      <c r="R241" s="7"/>
      <c r="S241" s="20"/>
    </row>
    <row r="242" spans="1:19" s="1" customFormat="1">
      <c r="A242" s="40">
        <v>38433</v>
      </c>
      <c r="B242" s="20">
        <v>11841.97</v>
      </c>
      <c r="C242" s="21">
        <v>4000</v>
      </c>
      <c r="D242" s="22">
        <v>1381</v>
      </c>
      <c r="E242" s="23">
        <v>463</v>
      </c>
      <c r="F242" s="21">
        <v>1603</v>
      </c>
      <c r="G242" s="21">
        <v>4200</v>
      </c>
      <c r="H242" s="21">
        <v>2650</v>
      </c>
      <c r="I242" s="3">
        <v>1820</v>
      </c>
      <c r="K242" s="42"/>
      <c r="L242" s="20"/>
      <c r="M242" s="20"/>
      <c r="N242" s="20"/>
      <c r="O242" s="20"/>
      <c r="P242" s="20"/>
      <c r="Q242" s="20"/>
      <c r="R242" s="7"/>
      <c r="S242" s="20"/>
    </row>
    <row r="243" spans="1:19" s="1" customFormat="1">
      <c r="A243" s="40">
        <v>38434</v>
      </c>
      <c r="B243" s="20">
        <v>11739.12</v>
      </c>
      <c r="C243" s="21">
        <v>4010</v>
      </c>
      <c r="D243" s="22">
        <v>1329</v>
      </c>
      <c r="E243" s="23">
        <v>464</v>
      </c>
      <c r="F243" s="21">
        <v>1586</v>
      </c>
      <c r="G243" s="21">
        <v>4060</v>
      </c>
      <c r="H243" s="21">
        <v>2635</v>
      </c>
      <c r="I243" s="3">
        <v>1826</v>
      </c>
      <c r="K243" s="42"/>
      <c r="L243" s="20"/>
      <c r="M243" s="20"/>
      <c r="N243" s="20"/>
      <c r="O243" s="20"/>
      <c r="P243" s="20"/>
      <c r="Q243" s="20"/>
      <c r="R243" s="7"/>
      <c r="S243" s="20"/>
    </row>
    <row r="244" spans="1:19" s="1" customFormat="1">
      <c r="A244" s="40">
        <v>38435</v>
      </c>
      <c r="B244" s="20">
        <v>11745.97</v>
      </c>
      <c r="C244" s="21">
        <v>3950</v>
      </c>
      <c r="D244" s="22">
        <v>1306</v>
      </c>
      <c r="E244" s="23">
        <v>449</v>
      </c>
      <c r="F244" s="21">
        <v>1578</v>
      </c>
      <c r="G244" s="21">
        <v>4020</v>
      </c>
      <c r="H244" s="21">
        <v>2650</v>
      </c>
      <c r="I244" s="3">
        <v>1824</v>
      </c>
      <c r="K244" s="42"/>
      <c r="L244" s="20"/>
      <c r="M244" s="20"/>
      <c r="N244" s="20"/>
      <c r="O244" s="20"/>
      <c r="P244" s="20"/>
      <c r="Q244" s="20"/>
      <c r="R244" s="7"/>
      <c r="S244" s="20"/>
    </row>
    <row r="245" spans="1:19" s="1" customFormat="1">
      <c r="A245" s="40">
        <v>38436</v>
      </c>
      <c r="B245" s="20">
        <v>11761.1</v>
      </c>
      <c r="C245" s="21">
        <v>4030</v>
      </c>
      <c r="D245" s="22">
        <v>1304</v>
      </c>
      <c r="E245" s="23">
        <v>447</v>
      </c>
      <c r="F245" s="21">
        <v>1565</v>
      </c>
      <c r="G245" s="21">
        <v>4030</v>
      </c>
      <c r="H245" s="21">
        <v>2710</v>
      </c>
      <c r="I245" s="3">
        <v>1804</v>
      </c>
      <c r="K245" s="42"/>
      <c r="L245" s="20"/>
      <c r="M245" s="20"/>
      <c r="N245" s="20"/>
      <c r="O245" s="20"/>
      <c r="P245" s="20"/>
      <c r="Q245" s="20"/>
      <c r="R245" s="7"/>
      <c r="S245" s="20"/>
    </row>
    <row r="246" spans="1:19" s="1" customFormat="1">
      <c r="A246" s="40">
        <v>38439</v>
      </c>
      <c r="B246" s="20">
        <v>11792.3</v>
      </c>
      <c r="C246" s="21">
        <v>4030</v>
      </c>
      <c r="D246" s="22">
        <v>1300</v>
      </c>
      <c r="E246" s="23">
        <v>446</v>
      </c>
      <c r="F246" s="21">
        <v>1565</v>
      </c>
      <c r="G246" s="21">
        <v>4010</v>
      </c>
      <c r="H246" s="21">
        <v>2740</v>
      </c>
      <c r="I246" s="3">
        <v>1825</v>
      </c>
      <c r="K246" s="42"/>
      <c r="L246" s="20"/>
      <c r="M246" s="20"/>
      <c r="N246" s="20"/>
      <c r="O246" s="20"/>
      <c r="P246" s="20"/>
      <c r="Q246" s="20"/>
      <c r="R246" s="7"/>
      <c r="S246" s="20"/>
    </row>
    <row r="247" spans="1:19" s="1" customFormat="1">
      <c r="A247" s="40">
        <v>38440</v>
      </c>
      <c r="B247" s="20">
        <v>11599.82</v>
      </c>
      <c r="C247" s="21">
        <v>3990</v>
      </c>
      <c r="D247" s="22">
        <v>1276</v>
      </c>
      <c r="E247" s="23">
        <v>441</v>
      </c>
      <c r="F247" s="21">
        <v>1522</v>
      </c>
      <c r="G247" s="21">
        <v>3940</v>
      </c>
      <c r="H247" s="21">
        <v>2700</v>
      </c>
      <c r="I247" s="3">
        <v>1805</v>
      </c>
      <c r="K247" s="42"/>
      <c r="L247" s="20"/>
      <c r="M247" s="20"/>
      <c r="N247" s="20"/>
      <c r="O247" s="20"/>
      <c r="P247" s="20"/>
      <c r="Q247" s="20"/>
      <c r="R247" s="7"/>
      <c r="S247" s="20"/>
    </row>
    <row r="248" spans="1:19" s="1" customFormat="1">
      <c r="A248" s="40">
        <v>38441</v>
      </c>
      <c r="B248" s="20">
        <v>11565.88</v>
      </c>
      <c r="C248" s="21">
        <v>4010</v>
      </c>
      <c r="D248" s="22">
        <v>1237</v>
      </c>
      <c r="E248" s="23">
        <v>445</v>
      </c>
      <c r="F248" s="21">
        <v>1506</v>
      </c>
      <c r="G248" s="21">
        <v>3940</v>
      </c>
      <c r="H248" s="21">
        <v>2680</v>
      </c>
      <c r="I248" s="3">
        <v>1795</v>
      </c>
      <c r="K248" s="42"/>
      <c r="L248" s="20"/>
      <c r="M248" s="20"/>
      <c r="N248" s="20"/>
      <c r="O248" s="20"/>
      <c r="P248" s="20"/>
      <c r="Q248" s="20"/>
      <c r="R248" s="7"/>
      <c r="S248" s="20"/>
    </row>
    <row r="249" spans="1:19" s="1" customFormat="1">
      <c r="A249" s="40">
        <v>38442</v>
      </c>
      <c r="B249" s="20">
        <v>11668.95</v>
      </c>
      <c r="C249" s="21">
        <v>3990</v>
      </c>
      <c r="D249" s="22">
        <v>1246</v>
      </c>
      <c r="E249" s="23">
        <v>448</v>
      </c>
      <c r="F249" s="21">
        <v>1534</v>
      </c>
      <c r="G249" s="21">
        <v>3940</v>
      </c>
      <c r="H249" s="21">
        <v>2685</v>
      </c>
      <c r="I249" s="3">
        <v>1811</v>
      </c>
      <c r="K249" s="42"/>
      <c r="L249" s="20"/>
      <c r="M249" s="20"/>
      <c r="N249" s="20"/>
      <c r="O249" s="20"/>
      <c r="P249" s="20"/>
      <c r="Q249" s="20"/>
      <c r="R249" s="7"/>
      <c r="S249" s="20"/>
    </row>
    <row r="250" spans="1:19" s="1" customFormat="1">
      <c r="A250" s="40">
        <v>38443</v>
      </c>
      <c r="B250" s="20">
        <v>11723.63</v>
      </c>
      <c r="C250" s="21">
        <v>4020</v>
      </c>
      <c r="D250" s="22">
        <v>1247</v>
      </c>
      <c r="E250" s="23">
        <v>450</v>
      </c>
      <c r="F250" s="21">
        <v>1532</v>
      </c>
      <c r="G250" s="21">
        <v>4020</v>
      </c>
      <c r="H250" s="21">
        <v>2690</v>
      </c>
      <c r="I250" s="3">
        <v>1805</v>
      </c>
      <c r="K250" s="45">
        <f t="shared" ref="K250:K313" si="0">(B250-B5)/B5*100</f>
        <v>0.3441629248969833</v>
      </c>
      <c r="L250" s="46">
        <f t="shared" ref="L250:L313" si="1">(C250-C5)/C5*100</f>
        <v>7.4866310160427805</v>
      </c>
      <c r="M250" s="46">
        <f t="shared" ref="M250:M313" si="2">(D250-D5)/D5*100</f>
        <v>-13.342599027102153</v>
      </c>
      <c r="N250" s="46">
        <f t="shared" ref="N250:N313" si="3">(E250-E5)/E5*100</f>
        <v>-4.8625792811839323</v>
      </c>
      <c r="O250" s="46">
        <f t="shared" ref="O250:O313" si="4">(F250-F5)/F5*100</f>
        <v>-12.954545454545455</v>
      </c>
      <c r="P250" s="46">
        <f t="shared" ref="P250:P313" si="5">(G250-G5)/G5*100</f>
        <v>-1.9512195121951219</v>
      </c>
      <c r="Q250" s="46">
        <f t="shared" ref="Q250:Q313" si="6">(H250-H5)/H5*100</f>
        <v>15.450643776824036</v>
      </c>
      <c r="R250" s="47">
        <f t="shared" ref="R250:R313" si="7">(I250-I5)/I5*100</f>
        <v>-21.350762527233115</v>
      </c>
      <c r="S250" s="20"/>
    </row>
    <row r="251" spans="1:19" s="1" customFormat="1">
      <c r="A251" s="40">
        <v>38446</v>
      </c>
      <c r="B251" s="20">
        <v>11667.54</v>
      </c>
      <c r="C251" s="21">
        <v>4020</v>
      </c>
      <c r="D251" s="22">
        <v>1241</v>
      </c>
      <c r="E251" s="23">
        <v>448</v>
      </c>
      <c r="F251" s="21">
        <v>1502</v>
      </c>
      <c r="G251" s="21">
        <v>3970</v>
      </c>
      <c r="H251" s="21">
        <v>2705</v>
      </c>
      <c r="I251" s="3">
        <v>1813</v>
      </c>
      <c r="K251" s="42">
        <f t="shared" si="0"/>
        <v>-1.2560141165120016</v>
      </c>
      <c r="L251" s="20">
        <f t="shared" si="1"/>
        <v>6.3492063492063489</v>
      </c>
      <c r="M251" s="20">
        <f t="shared" si="2"/>
        <v>-12.605633802816902</v>
      </c>
      <c r="N251" s="20">
        <f t="shared" si="3"/>
        <v>-5.0847457627118651</v>
      </c>
      <c r="O251" s="20">
        <f t="shared" si="4"/>
        <v>-14.90084985835694</v>
      </c>
      <c r="P251" s="20">
        <f t="shared" si="5"/>
        <v>-2.2167487684729066</v>
      </c>
      <c r="Q251" s="20">
        <f t="shared" si="6"/>
        <v>15.598290598290598</v>
      </c>
      <c r="R251" s="7">
        <f t="shared" si="7"/>
        <v>-22.35546038543897</v>
      </c>
      <c r="S251" s="20"/>
    </row>
    <row r="252" spans="1:19" s="1" customFormat="1">
      <c r="A252" s="40">
        <v>38447</v>
      </c>
      <c r="B252" s="20">
        <v>11774.31</v>
      </c>
      <c r="C252" s="21">
        <v>4080</v>
      </c>
      <c r="D252" s="22">
        <v>1237</v>
      </c>
      <c r="E252" s="23">
        <v>450</v>
      </c>
      <c r="F252" s="21">
        <v>1492</v>
      </c>
      <c r="G252" s="21">
        <v>3930</v>
      </c>
      <c r="H252" s="21">
        <v>2765</v>
      </c>
      <c r="I252" s="3">
        <v>1813</v>
      </c>
      <c r="K252" s="42">
        <f t="shared" si="0"/>
        <v>-1.538761297573574</v>
      </c>
      <c r="L252" s="20">
        <f t="shared" si="1"/>
        <v>5.4263565891472867</v>
      </c>
      <c r="M252" s="20">
        <f t="shared" si="2"/>
        <v>-13.132022471910112</v>
      </c>
      <c r="N252" s="20">
        <f t="shared" si="3"/>
        <v>-8.7221095334685597</v>
      </c>
      <c r="O252" s="20">
        <f t="shared" si="4"/>
        <v>-15.034168564920272</v>
      </c>
      <c r="P252" s="20">
        <f t="shared" si="5"/>
        <v>-3.201970443349754</v>
      </c>
      <c r="Q252" s="20">
        <f t="shared" si="6"/>
        <v>16.176470588235293</v>
      </c>
      <c r="R252" s="7">
        <f t="shared" si="7"/>
        <v>-21.002178649237475</v>
      </c>
      <c r="S252" s="20"/>
    </row>
    <row r="253" spans="1:19" s="1" customFormat="1">
      <c r="A253" s="40">
        <v>38448</v>
      </c>
      <c r="B253" s="20">
        <v>11827.16</v>
      </c>
      <c r="C253" s="21">
        <v>4130</v>
      </c>
      <c r="D253" s="22">
        <v>1252</v>
      </c>
      <c r="E253" s="23">
        <v>453</v>
      </c>
      <c r="F253" s="21">
        <v>1510</v>
      </c>
      <c r="G253" s="21">
        <v>4020</v>
      </c>
      <c r="H253" s="21">
        <v>2800</v>
      </c>
      <c r="I253" s="3">
        <v>1812</v>
      </c>
      <c r="K253" s="42">
        <f t="shared" si="0"/>
        <v>-2.0906148331498371</v>
      </c>
      <c r="L253" s="20">
        <f t="shared" si="1"/>
        <v>5.3571428571428568</v>
      </c>
      <c r="M253" s="20">
        <f t="shared" si="2"/>
        <v>-14.30527036276523</v>
      </c>
      <c r="N253" s="20">
        <f t="shared" si="3"/>
        <v>-8.2995951417004061</v>
      </c>
      <c r="O253" s="20">
        <f t="shared" si="4"/>
        <v>-14.058053500284576</v>
      </c>
      <c r="P253" s="20">
        <f t="shared" si="5"/>
        <v>1.0050251256281406</v>
      </c>
      <c r="Q253" s="20">
        <f t="shared" si="6"/>
        <v>16.182572614107883</v>
      </c>
      <c r="R253" s="7">
        <f t="shared" si="7"/>
        <v>-19.287305122494434</v>
      </c>
      <c r="S253" s="20"/>
    </row>
    <row r="254" spans="1:19" s="1" customFormat="1">
      <c r="A254" s="40">
        <v>38449</v>
      </c>
      <c r="B254" s="20">
        <v>11810.99</v>
      </c>
      <c r="C254" s="21">
        <v>4150</v>
      </c>
      <c r="D254" s="22">
        <v>1241</v>
      </c>
      <c r="E254" s="23">
        <v>455</v>
      </c>
      <c r="F254" s="21">
        <v>1526</v>
      </c>
      <c r="G254" s="21">
        <v>4010</v>
      </c>
      <c r="H254" s="21">
        <v>2815</v>
      </c>
      <c r="I254" s="3">
        <v>1757</v>
      </c>
      <c r="K254" s="42">
        <f t="shared" si="0"/>
        <v>-1.7357453896213109</v>
      </c>
      <c r="L254" s="20">
        <f t="shared" si="1"/>
        <v>6.9587628865979383</v>
      </c>
      <c r="M254" s="20">
        <f t="shared" si="2"/>
        <v>-15</v>
      </c>
      <c r="N254" s="20">
        <f t="shared" si="3"/>
        <v>-8.0808080808080813</v>
      </c>
      <c r="O254" s="20">
        <f t="shared" si="4"/>
        <v>-12.998859749144811</v>
      </c>
      <c r="P254" s="20">
        <f t="shared" si="5"/>
        <v>0.25</v>
      </c>
      <c r="Q254" s="20">
        <f t="shared" si="6"/>
        <v>18.776371308016877</v>
      </c>
      <c r="R254" s="7">
        <f t="shared" si="7"/>
        <v>-22.084257206208427</v>
      </c>
      <c r="S254" s="20"/>
    </row>
    <row r="255" spans="1:19" s="1" customFormat="1">
      <c r="A255" s="40">
        <v>38450</v>
      </c>
      <c r="B255" s="20">
        <v>11874.75</v>
      </c>
      <c r="C255" s="21">
        <v>4120</v>
      </c>
      <c r="D255" s="22">
        <v>1262</v>
      </c>
      <c r="E255" s="23">
        <v>460</v>
      </c>
      <c r="F255" s="21">
        <v>1525</v>
      </c>
      <c r="G255" s="21">
        <v>3980</v>
      </c>
      <c r="H255" s="21">
        <v>2805</v>
      </c>
      <c r="I255" s="3">
        <v>1771</v>
      </c>
      <c r="K255" s="42">
        <f t="shared" si="0"/>
        <v>-1.8014337705983592</v>
      </c>
      <c r="L255" s="20">
        <f t="shared" si="1"/>
        <v>5.1020408163265305</v>
      </c>
      <c r="M255" s="20">
        <f t="shared" si="2"/>
        <v>-13.561643835616438</v>
      </c>
      <c r="N255" s="20">
        <f t="shared" si="3"/>
        <v>-6.6937119675456387</v>
      </c>
      <c r="O255" s="20">
        <f t="shared" si="4"/>
        <v>-14.325842696629213</v>
      </c>
      <c r="P255" s="20">
        <f t="shared" si="5"/>
        <v>-3.8647342995169081</v>
      </c>
      <c r="Q255" s="20">
        <f t="shared" si="6"/>
        <v>18.10526315789474</v>
      </c>
      <c r="R255" s="7">
        <f t="shared" si="7"/>
        <v>-24.798301486199577</v>
      </c>
      <c r="S255" s="20"/>
    </row>
    <row r="256" spans="1:19" s="1" customFormat="1">
      <c r="A256" s="40">
        <v>38453</v>
      </c>
      <c r="B256" s="20">
        <v>11745.64</v>
      </c>
      <c r="C256" s="21">
        <v>4080</v>
      </c>
      <c r="D256" s="22">
        <v>1264</v>
      </c>
      <c r="E256" s="23">
        <v>457</v>
      </c>
      <c r="F256" s="21">
        <v>1508</v>
      </c>
      <c r="G256" s="21">
        <v>3940</v>
      </c>
      <c r="H256" s="21">
        <v>2770</v>
      </c>
      <c r="I256" s="3">
        <v>1763</v>
      </c>
      <c r="K256" s="42">
        <f t="shared" si="0"/>
        <v>-1.2764855839583307</v>
      </c>
      <c r="L256" s="20">
        <f t="shared" si="1"/>
        <v>4.6153846153846159</v>
      </c>
      <c r="M256" s="20">
        <f t="shared" si="2"/>
        <v>-12.222222222222221</v>
      </c>
      <c r="N256" s="20">
        <f t="shared" si="3"/>
        <v>-5.7731958762886597</v>
      </c>
      <c r="O256" s="20">
        <f t="shared" si="4"/>
        <v>-14.705882352941178</v>
      </c>
      <c r="P256" s="20">
        <f t="shared" si="5"/>
        <v>-3.1941031941031941</v>
      </c>
      <c r="Q256" s="20">
        <f t="shared" si="6"/>
        <v>18.123667377398718</v>
      </c>
      <c r="R256" s="7">
        <f t="shared" si="7"/>
        <v>-24.008620689655171</v>
      </c>
      <c r="S256" s="20"/>
    </row>
    <row r="257" spans="1:19" s="1" customFormat="1">
      <c r="A257" s="40">
        <v>38454</v>
      </c>
      <c r="B257" s="20">
        <v>11670.3</v>
      </c>
      <c r="C257" s="21">
        <v>4030</v>
      </c>
      <c r="D257" s="22">
        <v>1242</v>
      </c>
      <c r="E257" s="23">
        <v>452</v>
      </c>
      <c r="F257" s="21">
        <v>1501</v>
      </c>
      <c r="G257" s="21">
        <v>3930</v>
      </c>
      <c r="H257" s="21">
        <v>2740</v>
      </c>
      <c r="I257" s="3">
        <v>1755</v>
      </c>
      <c r="K257" s="42">
        <f t="shared" si="0"/>
        <v>-3.0923297931527101</v>
      </c>
      <c r="L257" s="20">
        <f t="shared" si="1"/>
        <v>3.5989717223650386</v>
      </c>
      <c r="M257" s="20">
        <f t="shared" si="2"/>
        <v>-14.048442906574394</v>
      </c>
      <c r="N257" s="20">
        <f t="shared" si="3"/>
        <v>-10.317460317460316</v>
      </c>
      <c r="O257" s="20">
        <f t="shared" si="4"/>
        <v>-15.43661971830986</v>
      </c>
      <c r="P257" s="20">
        <f t="shared" si="5"/>
        <v>-4.8426150121065374</v>
      </c>
      <c r="Q257" s="20">
        <f t="shared" si="6"/>
        <v>15.856236786469344</v>
      </c>
      <c r="R257" s="7">
        <f t="shared" si="7"/>
        <v>-25.792811839323466</v>
      </c>
      <c r="S257" s="20"/>
    </row>
    <row r="258" spans="1:19" s="1" customFormat="1">
      <c r="A258" s="40">
        <v>38455</v>
      </c>
      <c r="B258" s="20">
        <v>11637.52</v>
      </c>
      <c r="C258" s="21">
        <v>4020</v>
      </c>
      <c r="D258" s="22">
        <v>1239</v>
      </c>
      <c r="E258" s="23">
        <v>450</v>
      </c>
      <c r="F258" s="21">
        <v>1483</v>
      </c>
      <c r="G258" s="21">
        <v>4010</v>
      </c>
      <c r="H258" s="21">
        <v>2745</v>
      </c>
      <c r="I258" s="3">
        <v>1748</v>
      </c>
      <c r="K258" s="42">
        <f t="shared" si="0"/>
        <v>-4.0427710833439097</v>
      </c>
      <c r="L258" s="20">
        <f t="shared" si="1"/>
        <v>4.4155844155844157</v>
      </c>
      <c r="M258" s="20">
        <f t="shared" si="2"/>
        <v>-17.123745819397993</v>
      </c>
      <c r="N258" s="20">
        <f t="shared" si="3"/>
        <v>-13.461538461538462</v>
      </c>
      <c r="O258" s="20">
        <f t="shared" si="4"/>
        <v>-17.104527669088874</v>
      </c>
      <c r="P258" s="20">
        <f t="shared" si="5"/>
        <v>-6.0889929742388755</v>
      </c>
      <c r="Q258" s="20">
        <f t="shared" si="6"/>
        <v>16.560509554140125</v>
      </c>
      <c r="R258" s="7">
        <f t="shared" si="7"/>
        <v>-29.799196787148595</v>
      </c>
      <c r="S258" s="20"/>
    </row>
    <row r="259" spans="1:19" s="1" customFormat="1">
      <c r="A259" s="40">
        <v>38456</v>
      </c>
      <c r="B259" s="20">
        <v>11563.17</v>
      </c>
      <c r="C259" s="21">
        <v>4010</v>
      </c>
      <c r="D259" s="22">
        <v>1233</v>
      </c>
      <c r="E259" s="23">
        <v>449</v>
      </c>
      <c r="F259" s="21">
        <v>1480</v>
      </c>
      <c r="G259" s="21">
        <v>4100</v>
      </c>
      <c r="H259" s="21">
        <v>2720</v>
      </c>
      <c r="I259" s="3">
        <v>1730</v>
      </c>
      <c r="K259" s="42">
        <f t="shared" si="0"/>
        <v>-4.4222354106154826</v>
      </c>
      <c r="L259" s="20">
        <f t="shared" si="1"/>
        <v>4.1558441558441555</v>
      </c>
      <c r="M259" s="20">
        <f t="shared" si="2"/>
        <v>-18.452380952380953</v>
      </c>
      <c r="N259" s="20">
        <f t="shared" si="3"/>
        <v>-14.149139579349903</v>
      </c>
      <c r="O259" s="20">
        <f t="shared" si="4"/>
        <v>-17.318435754189945</v>
      </c>
      <c r="P259" s="20">
        <f t="shared" si="5"/>
        <v>-3.755868544600939</v>
      </c>
      <c r="Q259" s="20">
        <f t="shared" si="6"/>
        <v>15.74468085106383</v>
      </c>
      <c r="R259" s="7">
        <f t="shared" si="7"/>
        <v>-32.553606237816766</v>
      </c>
      <c r="S259" s="20"/>
    </row>
    <row r="260" spans="1:19" s="1" customFormat="1">
      <c r="A260" s="40">
        <v>38457</v>
      </c>
      <c r="B260" s="20">
        <v>11370.69</v>
      </c>
      <c r="C260" s="21">
        <v>3960</v>
      </c>
      <c r="D260" s="22">
        <v>1211</v>
      </c>
      <c r="E260" s="23">
        <v>436</v>
      </c>
      <c r="F260" s="21">
        <v>1451</v>
      </c>
      <c r="G260" s="21">
        <v>4030</v>
      </c>
      <c r="H260" s="21">
        <v>2685</v>
      </c>
      <c r="I260" s="3">
        <v>1706</v>
      </c>
      <c r="K260" s="42">
        <f t="shared" si="0"/>
        <v>-3.6414867292634074</v>
      </c>
      <c r="L260" s="20">
        <f t="shared" si="1"/>
        <v>3.3942558746736298</v>
      </c>
      <c r="M260" s="20">
        <f t="shared" si="2"/>
        <v>-15.491974877878576</v>
      </c>
      <c r="N260" s="20">
        <f t="shared" si="3"/>
        <v>-15.175097276264591</v>
      </c>
      <c r="O260" s="20">
        <f t="shared" si="4"/>
        <v>-15.884057971014492</v>
      </c>
      <c r="P260" s="20">
        <f t="shared" si="5"/>
        <v>-7.9908675799086755</v>
      </c>
      <c r="Q260" s="20">
        <f t="shared" si="6"/>
        <v>14.989293361884368</v>
      </c>
      <c r="R260" s="7">
        <f t="shared" si="7"/>
        <v>-30.224948875255624</v>
      </c>
      <c r="S260" s="20"/>
    </row>
    <row r="261" spans="1:19" s="1" customFormat="1">
      <c r="A261" s="40">
        <v>38460</v>
      </c>
      <c r="B261" s="20">
        <v>10938.44</v>
      </c>
      <c r="C261" s="21">
        <v>3850</v>
      </c>
      <c r="D261" s="22">
        <v>1167</v>
      </c>
      <c r="E261" s="23">
        <v>420</v>
      </c>
      <c r="F261" s="21">
        <v>1406</v>
      </c>
      <c r="G261" s="21">
        <v>3950</v>
      </c>
      <c r="H261" s="21">
        <v>2580</v>
      </c>
      <c r="I261" s="3">
        <v>1628</v>
      </c>
      <c r="K261" s="42">
        <f t="shared" si="0"/>
        <v>-7.4938940645571508</v>
      </c>
      <c r="L261" s="20">
        <f t="shared" si="1"/>
        <v>-1.7857142857142856</v>
      </c>
      <c r="M261" s="20">
        <f t="shared" si="2"/>
        <v>-15.740072202166063</v>
      </c>
      <c r="N261" s="20">
        <f t="shared" si="3"/>
        <v>-18.28793774319066</v>
      </c>
      <c r="O261" s="20">
        <f t="shared" si="4"/>
        <v>-18.587145338737695</v>
      </c>
      <c r="P261" s="20">
        <f t="shared" si="5"/>
        <v>-5.5023923444976077</v>
      </c>
      <c r="Q261" s="20">
        <f t="shared" si="6"/>
        <v>7.7244258872651352</v>
      </c>
      <c r="R261" s="7">
        <f t="shared" si="7"/>
        <v>-33.415132924335381</v>
      </c>
      <c r="S261" s="20"/>
    </row>
    <row r="262" spans="1:19" s="1" customFormat="1">
      <c r="A262" s="40">
        <v>38461</v>
      </c>
      <c r="B262" s="20">
        <v>11065.86</v>
      </c>
      <c r="C262" s="21">
        <v>3860</v>
      </c>
      <c r="D262" s="22">
        <v>1182</v>
      </c>
      <c r="E262" s="23">
        <v>425</v>
      </c>
      <c r="F262" s="21">
        <v>1432</v>
      </c>
      <c r="G262" s="21">
        <v>3940</v>
      </c>
      <c r="H262" s="21">
        <v>2605</v>
      </c>
      <c r="I262" s="3">
        <v>1645</v>
      </c>
      <c r="K262" s="42">
        <f t="shared" si="0"/>
        <v>-5.9362252118926691</v>
      </c>
      <c r="L262" s="20">
        <f t="shared" si="1"/>
        <v>-1.2787723785166241</v>
      </c>
      <c r="M262" s="20">
        <f t="shared" si="2"/>
        <v>-11.194590533433509</v>
      </c>
      <c r="N262" s="20">
        <f t="shared" si="3"/>
        <v>-17.475728155339805</v>
      </c>
      <c r="O262" s="20">
        <f t="shared" si="4"/>
        <v>-14.711137581893984</v>
      </c>
      <c r="P262" s="20">
        <f t="shared" si="5"/>
        <v>-2.4752475247524752</v>
      </c>
      <c r="Q262" s="20">
        <f t="shared" si="6"/>
        <v>9.4537815126050422</v>
      </c>
      <c r="R262" s="7">
        <f t="shared" si="7"/>
        <v>-32.4435318275154</v>
      </c>
      <c r="S262" s="20"/>
    </row>
    <row r="263" spans="1:19" s="1" customFormat="1">
      <c r="A263" s="40">
        <v>38462</v>
      </c>
      <c r="B263" s="20">
        <v>11088.58</v>
      </c>
      <c r="C263" s="21">
        <v>3880</v>
      </c>
      <c r="D263" s="22">
        <v>1166</v>
      </c>
      <c r="E263" s="23">
        <v>432</v>
      </c>
      <c r="F263" s="21">
        <v>1410</v>
      </c>
      <c r="G263" s="21">
        <v>3980</v>
      </c>
      <c r="H263" s="21">
        <v>2610</v>
      </c>
      <c r="I263" s="3">
        <v>1654</v>
      </c>
      <c r="K263" s="42">
        <f t="shared" si="0"/>
        <v>-7.22608109261345</v>
      </c>
      <c r="L263" s="20">
        <f t="shared" si="1"/>
        <v>-2.0202020202020203</v>
      </c>
      <c r="M263" s="20">
        <f t="shared" si="2"/>
        <v>-13.948339483394834</v>
      </c>
      <c r="N263" s="20">
        <f t="shared" si="3"/>
        <v>-19.101123595505616</v>
      </c>
      <c r="O263" s="20">
        <f t="shared" si="4"/>
        <v>-17.398945518453427</v>
      </c>
      <c r="P263" s="20">
        <f t="shared" si="5"/>
        <v>-2.4509803921568629</v>
      </c>
      <c r="Q263" s="20">
        <f t="shared" si="6"/>
        <v>8.75</v>
      </c>
      <c r="R263" s="7">
        <f t="shared" si="7"/>
        <v>-32.764227642276424</v>
      </c>
      <c r="S263" s="20"/>
    </row>
    <row r="264" spans="1:19" s="1" customFormat="1">
      <c r="A264" s="40">
        <v>38463</v>
      </c>
      <c r="B264" s="20">
        <v>10984.39</v>
      </c>
      <c r="C264" s="21">
        <v>3840</v>
      </c>
      <c r="D264" s="22">
        <v>1154</v>
      </c>
      <c r="E264" s="23">
        <v>429</v>
      </c>
      <c r="F264" s="21">
        <v>1399</v>
      </c>
      <c r="G264" s="21">
        <v>4040</v>
      </c>
      <c r="H264" s="21">
        <v>2585</v>
      </c>
      <c r="I264" s="3">
        <v>1628</v>
      </c>
      <c r="K264" s="42">
        <f t="shared" si="0"/>
        <v>-8.0365530001758145</v>
      </c>
      <c r="L264" s="20">
        <f t="shared" si="1"/>
        <v>-4</v>
      </c>
      <c r="M264" s="20">
        <f t="shared" si="2"/>
        <v>-16.798846431146359</v>
      </c>
      <c r="N264" s="20">
        <f t="shared" si="3"/>
        <v>-20.84870848708487</v>
      </c>
      <c r="O264" s="20">
        <f t="shared" si="4"/>
        <v>-18.234950321449446</v>
      </c>
      <c r="P264" s="20">
        <f t="shared" si="5"/>
        <v>-1.9417475728155338</v>
      </c>
      <c r="Q264" s="20">
        <f t="shared" si="6"/>
        <v>9.5338983050847457</v>
      </c>
      <c r="R264" s="7">
        <f t="shared" si="7"/>
        <v>-34.618473895582333</v>
      </c>
      <c r="S264" s="20"/>
    </row>
    <row r="265" spans="1:19" s="1" customFormat="1">
      <c r="A265" s="40">
        <v>38464</v>
      </c>
      <c r="B265" s="20">
        <v>11045.95</v>
      </c>
      <c r="C265" s="21">
        <v>3850</v>
      </c>
      <c r="D265" s="22">
        <v>1145</v>
      </c>
      <c r="E265" s="23">
        <v>432</v>
      </c>
      <c r="F265" s="21">
        <v>1407</v>
      </c>
      <c r="G265" s="21">
        <v>4060</v>
      </c>
      <c r="H265" s="21">
        <v>2615</v>
      </c>
      <c r="I265" s="3">
        <v>1628</v>
      </c>
      <c r="K265" s="42">
        <f t="shared" si="0"/>
        <v>-7.797514211066682</v>
      </c>
      <c r="L265" s="20">
        <f t="shared" si="1"/>
        <v>-6.5533980582524274</v>
      </c>
      <c r="M265" s="20">
        <f t="shared" si="2"/>
        <v>-14.933135215453195</v>
      </c>
      <c r="N265" s="20">
        <f t="shared" si="3"/>
        <v>-18.796992481203006</v>
      </c>
      <c r="O265" s="20">
        <f t="shared" si="4"/>
        <v>-19.230769230769234</v>
      </c>
      <c r="P265" s="20">
        <f t="shared" si="5"/>
        <v>-2.6378896882494005</v>
      </c>
      <c r="Q265" s="20">
        <f t="shared" si="6"/>
        <v>9.8739495798319332</v>
      </c>
      <c r="R265" s="7">
        <f t="shared" si="7"/>
        <v>-35.009980039920158</v>
      </c>
      <c r="S265" s="20"/>
    </row>
    <row r="266" spans="1:19" s="1" customFormat="1">
      <c r="A266" s="40">
        <v>38467</v>
      </c>
      <c r="B266" s="20">
        <v>11073.77</v>
      </c>
      <c r="C266" s="21">
        <v>3870</v>
      </c>
      <c r="D266" s="22">
        <v>1155</v>
      </c>
      <c r="E266" s="23">
        <v>436</v>
      </c>
      <c r="F266" s="21">
        <v>1408</v>
      </c>
      <c r="G266" s="21">
        <v>4080</v>
      </c>
      <c r="H266" s="21">
        <v>2635</v>
      </c>
      <c r="I266" s="3">
        <v>1631</v>
      </c>
      <c r="K266" s="42">
        <f t="shared" si="0"/>
        <v>-8.6372359260964284</v>
      </c>
      <c r="L266" s="20">
        <f t="shared" si="1"/>
        <v>-5.8394160583941606</v>
      </c>
      <c r="M266" s="20">
        <f t="shared" si="2"/>
        <v>-13.157894736842104</v>
      </c>
      <c r="N266" s="20">
        <f t="shared" si="3"/>
        <v>-21.582733812949641</v>
      </c>
      <c r="O266" s="20">
        <f t="shared" si="4"/>
        <v>-19.080459770114942</v>
      </c>
      <c r="P266" s="20">
        <f t="shared" si="5"/>
        <v>-2.3923444976076556</v>
      </c>
      <c r="Q266" s="20">
        <f t="shared" si="6"/>
        <v>12.127659574468085</v>
      </c>
      <c r="R266" s="7">
        <f t="shared" si="7"/>
        <v>-36.536964980544745</v>
      </c>
      <c r="S266" s="20"/>
    </row>
    <row r="267" spans="1:19" s="1" customFormat="1">
      <c r="A267" s="40">
        <v>38468</v>
      </c>
      <c r="B267" s="20">
        <v>11035.83</v>
      </c>
      <c r="C267" s="21">
        <v>3860</v>
      </c>
      <c r="D267" s="22">
        <v>1152</v>
      </c>
      <c r="E267" s="23">
        <v>436</v>
      </c>
      <c r="F267" s="21">
        <v>1407</v>
      </c>
      <c r="G267" s="21">
        <v>4070</v>
      </c>
      <c r="H267" s="21">
        <v>2595</v>
      </c>
      <c r="I267" s="3">
        <v>1630</v>
      </c>
      <c r="K267" s="42">
        <f t="shared" si="0"/>
        <v>-9.273842496109383</v>
      </c>
      <c r="L267" s="20">
        <f t="shared" si="1"/>
        <v>-5.3921568627450984</v>
      </c>
      <c r="M267" s="20">
        <f t="shared" si="2"/>
        <v>-12.5948406676783</v>
      </c>
      <c r="N267" s="20">
        <f t="shared" si="3"/>
        <v>-22.557726465364119</v>
      </c>
      <c r="O267" s="20">
        <f t="shared" si="4"/>
        <v>-18.670520231213871</v>
      </c>
      <c r="P267" s="20">
        <f t="shared" si="5"/>
        <v>-3.0952380952380953</v>
      </c>
      <c r="Q267" s="20">
        <f t="shared" si="6"/>
        <v>10.425531914893616</v>
      </c>
      <c r="R267" s="7">
        <f t="shared" si="7"/>
        <v>-37.307692307692307</v>
      </c>
      <c r="S267" s="20"/>
    </row>
    <row r="268" spans="1:19" s="1" customFormat="1">
      <c r="A268" s="40">
        <v>38469</v>
      </c>
      <c r="B268" s="20">
        <v>11005.42</v>
      </c>
      <c r="C268" s="21">
        <v>3850</v>
      </c>
      <c r="D268" s="22">
        <v>1147</v>
      </c>
      <c r="E268" s="23">
        <v>431</v>
      </c>
      <c r="F268" s="21">
        <v>1381</v>
      </c>
      <c r="G268" s="21">
        <v>4070</v>
      </c>
      <c r="H268" s="21">
        <v>2560</v>
      </c>
      <c r="I268" s="3">
        <v>1629</v>
      </c>
      <c r="K268" s="42">
        <f t="shared" si="0"/>
        <v>-8.6298908747949259</v>
      </c>
      <c r="L268" s="20">
        <f t="shared" si="1"/>
        <v>-5.8679706601466997</v>
      </c>
      <c r="M268" s="20">
        <f t="shared" si="2"/>
        <v>-13.888888888888889</v>
      </c>
      <c r="N268" s="20">
        <f t="shared" si="3"/>
        <v>-23.716814159292035</v>
      </c>
      <c r="O268" s="20">
        <f t="shared" si="4"/>
        <v>-18.907809747504402</v>
      </c>
      <c r="P268" s="20">
        <f t="shared" si="5"/>
        <v>-1.4527845036319613</v>
      </c>
      <c r="Q268" s="20">
        <f t="shared" si="6"/>
        <v>11.062906724511931</v>
      </c>
      <c r="R268" s="7">
        <f t="shared" si="7"/>
        <v>-35.866141732283467</v>
      </c>
      <c r="S268" s="20"/>
    </row>
    <row r="269" spans="1:19" s="1" customFormat="1">
      <c r="A269" s="40">
        <v>38470</v>
      </c>
      <c r="B269" s="20">
        <v>11008.9</v>
      </c>
      <c r="C269" s="21">
        <v>3840</v>
      </c>
      <c r="D269" s="22">
        <v>1131</v>
      </c>
      <c r="E269" s="23">
        <v>430</v>
      </c>
      <c r="F269" s="21">
        <v>1387</v>
      </c>
      <c r="G269" s="21">
        <v>4070</v>
      </c>
      <c r="H269" s="21">
        <v>2545</v>
      </c>
      <c r="I269" s="3">
        <v>1630</v>
      </c>
      <c r="K269" s="42">
        <f t="shared" si="0"/>
        <v>-8.2919522937216694</v>
      </c>
      <c r="L269" s="20">
        <f t="shared" si="1"/>
        <v>-5.1851851851851851</v>
      </c>
      <c r="M269" s="20">
        <f t="shared" si="2"/>
        <v>-16.715758468335785</v>
      </c>
      <c r="N269" s="20">
        <f t="shared" si="3"/>
        <v>-17.624521072796934</v>
      </c>
      <c r="O269" s="20">
        <f t="shared" si="4"/>
        <v>-19.780219780219781</v>
      </c>
      <c r="P269" s="20">
        <f t="shared" si="5"/>
        <v>-2.3980815347721824</v>
      </c>
      <c r="Q269" s="20">
        <f t="shared" si="6"/>
        <v>11.37855579868709</v>
      </c>
      <c r="R269" s="7">
        <f t="shared" si="7"/>
        <v>-34.799999999999997</v>
      </c>
      <c r="S269" s="20"/>
    </row>
    <row r="270" spans="1:19" s="1" customFormat="1">
      <c r="A270" s="40">
        <v>38474</v>
      </c>
      <c r="B270" s="20">
        <v>11002.11</v>
      </c>
      <c r="C270" s="21">
        <v>3810</v>
      </c>
      <c r="D270" s="22">
        <v>1172</v>
      </c>
      <c r="E270" s="23">
        <v>438</v>
      </c>
      <c r="F270" s="21">
        <v>1389</v>
      </c>
      <c r="G270" s="21">
        <v>4060</v>
      </c>
      <c r="H270" s="21">
        <v>2520</v>
      </c>
      <c r="I270" s="3">
        <v>1626</v>
      </c>
      <c r="K270" s="42">
        <f t="shared" si="0"/>
        <v>-6.4588808336146135</v>
      </c>
      <c r="L270" s="20">
        <f t="shared" si="1"/>
        <v>-4.5112781954887211</v>
      </c>
      <c r="M270" s="20">
        <f t="shared" si="2"/>
        <v>-10.191570881226053</v>
      </c>
      <c r="N270" s="20">
        <f t="shared" si="3"/>
        <v>-13.609467455621301</v>
      </c>
      <c r="O270" s="20">
        <f t="shared" si="4"/>
        <v>-17.173524150268335</v>
      </c>
      <c r="P270" s="20">
        <f t="shared" si="5"/>
        <v>-1.932367149758454</v>
      </c>
      <c r="Q270" s="20">
        <f t="shared" si="6"/>
        <v>13.769751693002258</v>
      </c>
      <c r="R270" s="7">
        <f t="shared" si="7"/>
        <v>-32.809917355371901</v>
      </c>
      <c r="S270" s="20"/>
    </row>
    <row r="271" spans="1:19" s="1" customFormat="1">
      <c r="A271" s="40">
        <v>38478</v>
      </c>
      <c r="B271" s="20">
        <v>11192.17</v>
      </c>
      <c r="C271" s="21">
        <v>3930</v>
      </c>
      <c r="D271" s="22">
        <v>1205</v>
      </c>
      <c r="E271" s="23">
        <v>446</v>
      </c>
      <c r="F271" s="21">
        <v>1409</v>
      </c>
      <c r="G271" s="21">
        <v>4070</v>
      </c>
      <c r="H271" s="21">
        <v>2615</v>
      </c>
      <c r="I271" s="3">
        <v>1650</v>
      </c>
      <c r="K271" s="42">
        <f t="shared" si="0"/>
        <v>-3.276802859478678</v>
      </c>
      <c r="L271" s="20">
        <f t="shared" si="1"/>
        <v>0.25510204081632654</v>
      </c>
      <c r="M271" s="20">
        <f t="shared" si="2"/>
        <v>-6.0795011691348408</v>
      </c>
      <c r="N271" s="20">
        <f t="shared" si="3"/>
        <v>-10.8</v>
      </c>
      <c r="O271" s="20">
        <f t="shared" si="4"/>
        <v>-13.398893669330056</v>
      </c>
      <c r="P271" s="20">
        <f t="shared" si="5"/>
        <v>0.74257425742574257</v>
      </c>
      <c r="Q271" s="20">
        <f t="shared" si="6"/>
        <v>19.406392694063925</v>
      </c>
      <c r="R271" s="7">
        <f t="shared" si="7"/>
        <v>-30.672268907563026</v>
      </c>
      <c r="S271" s="20"/>
    </row>
    <row r="272" spans="1:19" s="1" customFormat="1">
      <c r="A272" s="40">
        <v>38481</v>
      </c>
      <c r="B272" s="20">
        <v>11171.32</v>
      </c>
      <c r="C272" s="21">
        <v>3900</v>
      </c>
      <c r="D272" s="22">
        <v>1199</v>
      </c>
      <c r="E272" s="23">
        <v>453</v>
      </c>
      <c r="F272" s="21">
        <v>1403</v>
      </c>
      <c r="G272" s="21">
        <v>4060</v>
      </c>
      <c r="H272" s="21">
        <v>2580</v>
      </c>
      <c r="I272" s="3">
        <v>1659</v>
      </c>
      <c r="K272" s="42">
        <f t="shared" si="0"/>
        <v>-2.3385279250831816</v>
      </c>
      <c r="L272" s="20">
        <f t="shared" si="1"/>
        <v>1.0362694300518136</v>
      </c>
      <c r="M272" s="20">
        <f t="shared" si="2"/>
        <v>-5.590551181102362</v>
      </c>
      <c r="N272" s="20">
        <f t="shared" si="3"/>
        <v>-8.4848484848484862</v>
      </c>
      <c r="O272" s="20">
        <f t="shared" si="4"/>
        <v>-11.538461538461538</v>
      </c>
      <c r="P272" s="20">
        <f t="shared" si="5"/>
        <v>3.8363171355498724</v>
      </c>
      <c r="Q272" s="20">
        <f t="shared" si="6"/>
        <v>16.742081447963798</v>
      </c>
      <c r="R272" s="7">
        <f t="shared" si="7"/>
        <v>-28.491379310344829</v>
      </c>
      <c r="S272" s="20"/>
    </row>
    <row r="273" spans="1:19" s="1" customFormat="1">
      <c r="A273" s="40">
        <v>38482</v>
      </c>
      <c r="B273" s="20">
        <v>11159.46</v>
      </c>
      <c r="C273" s="21">
        <v>3900</v>
      </c>
      <c r="D273" s="22">
        <v>1182</v>
      </c>
      <c r="E273" s="23">
        <v>446</v>
      </c>
      <c r="F273" s="21">
        <v>1389</v>
      </c>
      <c r="G273" s="21">
        <v>4020</v>
      </c>
      <c r="H273" s="21">
        <v>2605</v>
      </c>
      <c r="I273" s="3">
        <v>1645</v>
      </c>
      <c r="K273" s="42">
        <f t="shared" si="0"/>
        <v>2.5242771964316733</v>
      </c>
      <c r="L273" s="20">
        <f t="shared" si="1"/>
        <v>3.7234042553191489</v>
      </c>
      <c r="M273" s="20">
        <f t="shared" si="2"/>
        <v>-3.1147540983606561</v>
      </c>
      <c r="N273" s="20">
        <f t="shared" si="3"/>
        <v>-5.3078556263269645</v>
      </c>
      <c r="O273" s="20">
        <f t="shared" si="4"/>
        <v>-6.6532258064516121</v>
      </c>
      <c r="P273" s="20">
        <f t="shared" si="5"/>
        <v>9.8360655737704921</v>
      </c>
      <c r="Q273" s="20">
        <f t="shared" si="6"/>
        <v>17.607223476297968</v>
      </c>
      <c r="R273" s="7">
        <f t="shared" si="7"/>
        <v>-24.193548387096776</v>
      </c>
      <c r="S273" s="20"/>
    </row>
    <row r="274" spans="1:19" s="1" customFormat="1">
      <c r="A274" s="40">
        <v>38483</v>
      </c>
      <c r="B274" s="20">
        <v>11120.7</v>
      </c>
      <c r="C274" s="21">
        <v>3870</v>
      </c>
      <c r="D274" s="22">
        <v>1190</v>
      </c>
      <c r="E274" s="23">
        <v>441</v>
      </c>
      <c r="F274" s="21">
        <v>1392</v>
      </c>
      <c r="G274" s="21">
        <v>4030</v>
      </c>
      <c r="H274" s="21">
        <v>2595</v>
      </c>
      <c r="I274" s="3">
        <v>1644</v>
      </c>
      <c r="K274" s="42">
        <f t="shared" si="0"/>
        <v>1.9576095746104898</v>
      </c>
      <c r="L274" s="20">
        <f t="shared" si="1"/>
        <v>2.9255319148936172</v>
      </c>
      <c r="M274" s="20">
        <f t="shared" si="2"/>
        <v>-0.83333333333333337</v>
      </c>
      <c r="N274" s="20">
        <f t="shared" si="3"/>
        <v>-5.9701492537313428</v>
      </c>
      <c r="O274" s="20">
        <f t="shared" si="4"/>
        <v>-7.6923076923076925</v>
      </c>
      <c r="P274" s="20">
        <f t="shared" si="5"/>
        <v>6.0526315789473681</v>
      </c>
      <c r="Q274" s="20">
        <f t="shared" si="6"/>
        <v>16.107382550335569</v>
      </c>
      <c r="R274" s="7">
        <f t="shared" si="7"/>
        <v>-24.23963133640553</v>
      </c>
      <c r="S274" s="20"/>
    </row>
    <row r="275" spans="1:19" s="1" customFormat="1">
      <c r="A275" s="40">
        <v>38484</v>
      </c>
      <c r="B275" s="20">
        <v>11077.94</v>
      </c>
      <c r="C275" s="21">
        <v>3850</v>
      </c>
      <c r="D275" s="22">
        <v>1182</v>
      </c>
      <c r="E275" s="23">
        <v>434</v>
      </c>
      <c r="F275" s="21">
        <v>1396</v>
      </c>
      <c r="G275" s="21">
        <v>3980</v>
      </c>
      <c r="H275" s="21">
        <v>2575</v>
      </c>
      <c r="I275" s="3">
        <v>1627</v>
      </c>
      <c r="K275" s="42">
        <f t="shared" si="0"/>
        <v>-0.67816790662728388</v>
      </c>
      <c r="L275" s="20">
        <f t="shared" si="1"/>
        <v>-3.0226700251889169</v>
      </c>
      <c r="M275" s="20">
        <f t="shared" si="2"/>
        <v>-7.7283372365339584</v>
      </c>
      <c r="N275" s="20">
        <f t="shared" si="3"/>
        <v>-7.4626865671641784</v>
      </c>
      <c r="O275" s="20">
        <f t="shared" si="4"/>
        <v>-10.340398201669879</v>
      </c>
      <c r="P275" s="20">
        <f t="shared" si="5"/>
        <v>1.7902813299232736</v>
      </c>
      <c r="Q275" s="20">
        <f t="shared" si="6"/>
        <v>9.1101694915254239</v>
      </c>
      <c r="R275" s="7">
        <f t="shared" si="7"/>
        <v>-29.41431670281996</v>
      </c>
      <c r="S275" s="20"/>
    </row>
    <row r="276" spans="1:19" s="1" customFormat="1">
      <c r="A276" s="40">
        <v>38485</v>
      </c>
      <c r="B276" s="20">
        <v>11049.11</v>
      </c>
      <c r="C276" s="21">
        <v>3830</v>
      </c>
      <c r="D276" s="22">
        <v>1184</v>
      </c>
      <c r="E276" s="23">
        <v>440</v>
      </c>
      <c r="F276" s="21">
        <v>1391</v>
      </c>
      <c r="G276" s="21">
        <v>3970</v>
      </c>
      <c r="H276" s="21">
        <v>2560</v>
      </c>
      <c r="I276" s="3">
        <v>1610</v>
      </c>
      <c r="K276" s="42">
        <f t="shared" si="0"/>
        <v>2.0693573269531016</v>
      </c>
      <c r="L276" s="20">
        <f t="shared" si="1"/>
        <v>-1.5424164524421593</v>
      </c>
      <c r="M276" s="20">
        <f t="shared" si="2"/>
        <v>-4.5161290322580641</v>
      </c>
      <c r="N276" s="20">
        <f t="shared" si="3"/>
        <v>-4.5553145336225596</v>
      </c>
      <c r="O276" s="20">
        <f t="shared" si="4"/>
        <v>-7.6974120769741212</v>
      </c>
      <c r="P276" s="20">
        <f t="shared" si="5"/>
        <v>3.116883116883117</v>
      </c>
      <c r="Q276" s="20">
        <f t="shared" si="6"/>
        <v>10.583153347732182</v>
      </c>
      <c r="R276" s="7">
        <f t="shared" si="7"/>
        <v>-24.056603773584907</v>
      </c>
      <c r="S276" s="20"/>
    </row>
    <row r="277" spans="1:19" s="1" customFormat="1">
      <c r="A277" s="40">
        <v>38488</v>
      </c>
      <c r="B277" s="20">
        <v>10947.22</v>
      </c>
      <c r="C277" s="21">
        <v>3820</v>
      </c>
      <c r="D277" s="22">
        <v>1158</v>
      </c>
      <c r="E277" s="23">
        <v>442</v>
      </c>
      <c r="F277" s="21">
        <v>1350</v>
      </c>
      <c r="G277" s="21">
        <v>3940</v>
      </c>
      <c r="H277" s="21">
        <v>2560</v>
      </c>
      <c r="I277" s="3">
        <v>1601</v>
      </c>
      <c r="K277" s="42">
        <f t="shared" si="0"/>
        <v>0.89947767804063505</v>
      </c>
      <c r="L277" s="20">
        <f t="shared" si="1"/>
        <v>-1.7994858611825193</v>
      </c>
      <c r="M277" s="20">
        <f t="shared" si="2"/>
        <v>-6.0827250608272507</v>
      </c>
      <c r="N277" s="20">
        <f t="shared" si="3"/>
        <v>-3.9130434782608701</v>
      </c>
      <c r="O277" s="20">
        <f t="shared" si="4"/>
        <v>-11.76470588235294</v>
      </c>
      <c r="P277" s="20">
        <f t="shared" si="5"/>
        <v>0.51020408163265307</v>
      </c>
      <c r="Q277" s="20">
        <f t="shared" si="6"/>
        <v>8.9361702127659584</v>
      </c>
      <c r="R277" s="7">
        <f t="shared" si="7"/>
        <v>-25.011709601873537</v>
      </c>
      <c r="S277" s="20"/>
    </row>
    <row r="278" spans="1:19" s="1" customFormat="1">
      <c r="A278" s="40">
        <v>38489</v>
      </c>
      <c r="B278" s="20">
        <v>10825.39</v>
      </c>
      <c r="C278" s="21">
        <v>3850</v>
      </c>
      <c r="D278" s="22">
        <v>1148</v>
      </c>
      <c r="E278" s="23">
        <v>437</v>
      </c>
      <c r="F278" s="21">
        <v>1418</v>
      </c>
      <c r="G278" s="21">
        <v>3870</v>
      </c>
      <c r="H278" s="21">
        <v>2575</v>
      </c>
      <c r="I278" s="3">
        <v>1598</v>
      </c>
      <c r="K278" s="42">
        <f t="shared" si="0"/>
        <v>3.0493905312207001</v>
      </c>
      <c r="L278" s="20">
        <f t="shared" si="1"/>
        <v>0.78534031413612559</v>
      </c>
      <c r="M278" s="20">
        <f t="shared" si="2"/>
        <v>-2.2978723404255321</v>
      </c>
      <c r="N278" s="20">
        <f t="shared" si="3"/>
        <v>-1.7977528089887642</v>
      </c>
      <c r="O278" s="20">
        <f t="shared" si="4"/>
        <v>-5.2772211088844356</v>
      </c>
      <c r="P278" s="20">
        <f t="shared" si="5"/>
        <v>1.3089005235602094</v>
      </c>
      <c r="Q278" s="20">
        <f t="shared" si="6"/>
        <v>9.1101694915254239</v>
      </c>
      <c r="R278" s="7">
        <f t="shared" si="7"/>
        <v>-23.540669856459331</v>
      </c>
      <c r="S278" s="20"/>
    </row>
    <row r="279" spans="1:19" s="1" customFormat="1">
      <c r="A279" s="40">
        <v>38490</v>
      </c>
      <c r="B279" s="20">
        <v>10835.41</v>
      </c>
      <c r="C279" s="21">
        <v>3820</v>
      </c>
      <c r="D279" s="22">
        <v>1131</v>
      </c>
      <c r="E279" s="23">
        <v>431</v>
      </c>
      <c r="F279" s="21">
        <v>1422</v>
      </c>
      <c r="G279" s="21">
        <v>3890</v>
      </c>
      <c r="H279" s="21">
        <v>2550</v>
      </c>
      <c r="I279" s="3">
        <v>1587</v>
      </c>
      <c r="K279" s="42">
        <f t="shared" si="0"/>
        <v>1.1606661880350151</v>
      </c>
      <c r="L279" s="20">
        <f t="shared" si="1"/>
        <v>-2.0512820512820511</v>
      </c>
      <c r="M279" s="20">
        <f t="shared" si="2"/>
        <v>-6.3741721854304645</v>
      </c>
      <c r="N279" s="20">
        <f t="shared" si="3"/>
        <v>-2.9279279279279278</v>
      </c>
      <c r="O279" s="20">
        <f t="shared" si="4"/>
        <v>-6.7540983606557372</v>
      </c>
      <c r="P279" s="20">
        <f t="shared" si="5"/>
        <v>1.5665796344647518</v>
      </c>
      <c r="Q279" s="20">
        <f t="shared" si="6"/>
        <v>8.9743589743589745</v>
      </c>
      <c r="R279" s="7">
        <f t="shared" si="7"/>
        <v>-27.201834862385322</v>
      </c>
      <c r="S279" s="20"/>
    </row>
    <row r="280" spans="1:19" s="1" customFormat="1">
      <c r="A280" s="40">
        <v>38491</v>
      </c>
      <c r="B280" s="20">
        <v>11077.16</v>
      </c>
      <c r="C280" s="21">
        <v>3880</v>
      </c>
      <c r="D280" s="22">
        <v>1164</v>
      </c>
      <c r="E280" s="23">
        <v>442</v>
      </c>
      <c r="F280" s="21">
        <v>1470</v>
      </c>
      <c r="G280" s="21">
        <v>3960</v>
      </c>
      <c r="H280" s="21">
        <v>2620</v>
      </c>
      <c r="I280" s="3">
        <v>1614</v>
      </c>
      <c r="K280" s="42">
        <f t="shared" si="0"/>
        <v>0.99765311723290373</v>
      </c>
      <c r="L280" s="20">
        <f t="shared" si="1"/>
        <v>-0.76726342710997442</v>
      </c>
      <c r="M280" s="20">
        <f t="shared" si="2"/>
        <v>-7.6190476190476195</v>
      </c>
      <c r="N280" s="20">
        <f t="shared" si="3"/>
        <v>-4.1214750542299354</v>
      </c>
      <c r="O280" s="20">
        <f t="shared" si="4"/>
        <v>-7.1969696969696972</v>
      </c>
      <c r="P280" s="20">
        <f t="shared" si="5"/>
        <v>0.25316455696202533</v>
      </c>
      <c r="Q280" s="20">
        <f t="shared" si="6"/>
        <v>12.446351931330472</v>
      </c>
      <c r="R280" s="7">
        <f t="shared" si="7"/>
        <v>-29.054945054945051</v>
      </c>
      <c r="S280" s="20"/>
    </row>
    <row r="281" spans="1:19" s="1" customFormat="1">
      <c r="A281" s="40">
        <v>38492</v>
      </c>
      <c r="B281" s="20">
        <v>11037.29</v>
      </c>
      <c r="C281" s="21">
        <v>3890</v>
      </c>
      <c r="D281" s="22">
        <v>1174</v>
      </c>
      <c r="E281" s="23">
        <v>441</v>
      </c>
      <c r="F281" s="21">
        <v>1494</v>
      </c>
      <c r="G281" s="21">
        <v>3940</v>
      </c>
      <c r="H281" s="21">
        <v>2615</v>
      </c>
      <c r="I281" s="3">
        <v>1597</v>
      </c>
      <c r="K281" s="42">
        <f t="shared" si="0"/>
        <v>1.6134170008580337</v>
      </c>
      <c r="L281" s="20">
        <f t="shared" si="1"/>
        <v>1.0389610389610389</v>
      </c>
      <c r="M281" s="20">
        <f t="shared" si="2"/>
        <v>-8.4957131722525343</v>
      </c>
      <c r="N281" s="20">
        <f t="shared" si="3"/>
        <v>-2</v>
      </c>
      <c r="O281" s="20">
        <f t="shared" si="4"/>
        <v>-3.8610038610038608</v>
      </c>
      <c r="P281" s="20">
        <f t="shared" si="5"/>
        <v>0.51020408163265307</v>
      </c>
      <c r="Q281" s="20">
        <f t="shared" si="6"/>
        <v>12.231759656652361</v>
      </c>
      <c r="R281" s="7">
        <f t="shared" si="7"/>
        <v>-27.737556561085974</v>
      </c>
      <c r="S281" s="20"/>
    </row>
    <row r="282" spans="1:19" s="1" customFormat="1">
      <c r="A282" s="40">
        <v>38495</v>
      </c>
      <c r="B282" s="20">
        <v>11158.65</v>
      </c>
      <c r="C282" s="21">
        <v>3920</v>
      </c>
      <c r="D282" s="22">
        <v>1180</v>
      </c>
      <c r="E282" s="23">
        <v>443</v>
      </c>
      <c r="F282" s="21">
        <v>1523</v>
      </c>
      <c r="G282" s="21">
        <v>4000</v>
      </c>
      <c r="H282" s="21">
        <v>2660</v>
      </c>
      <c r="I282" s="3">
        <v>1606</v>
      </c>
      <c r="K282" s="42">
        <f t="shared" si="0"/>
        <v>0.79853661841421497</v>
      </c>
      <c r="L282" s="20">
        <f t="shared" si="1"/>
        <v>0.77120822622107965</v>
      </c>
      <c r="M282" s="20">
        <f t="shared" si="2"/>
        <v>-8.4561675717610552</v>
      </c>
      <c r="N282" s="20">
        <f t="shared" si="3"/>
        <v>-5.3418803418803416</v>
      </c>
      <c r="O282" s="20">
        <f t="shared" si="4"/>
        <v>-3.4242232086239692</v>
      </c>
      <c r="P282" s="20">
        <f t="shared" si="5"/>
        <v>0.50251256281407031</v>
      </c>
      <c r="Q282" s="20">
        <f t="shared" si="6"/>
        <v>13.432835820895523</v>
      </c>
      <c r="R282" s="7">
        <f t="shared" si="7"/>
        <v>-30.775862068965516</v>
      </c>
      <c r="S282" s="20"/>
    </row>
    <row r="283" spans="1:19" s="1" customFormat="1">
      <c r="A283" s="40">
        <v>38496</v>
      </c>
      <c r="B283" s="20">
        <v>11133.65</v>
      </c>
      <c r="C283" s="21">
        <v>3940</v>
      </c>
      <c r="D283" s="22">
        <v>1181</v>
      </c>
      <c r="E283" s="23">
        <v>446</v>
      </c>
      <c r="F283" s="21">
        <v>1499</v>
      </c>
      <c r="G283" s="21">
        <v>3950</v>
      </c>
      <c r="H283" s="21">
        <v>2665</v>
      </c>
      <c r="I283" s="3">
        <v>1601</v>
      </c>
      <c r="K283" s="42">
        <f t="shared" si="0"/>
        <v>0.28833577741667193</v>
      </c>
      <c r="L283" s="20">
        <f t="shared" si="1"/>
        <v>1.2853470437017995</v>
      </c>
      <c r="M283" s="20">
        <f t="shared" si="2"/>
        <v>-10.32649962034928</v>
      </c>
      <c r="N283" s="20">
        <f t="shared" si="3"/>
        <v>-3.0434782608695654</v>
      </c>
      <c r="O283" s="20">
        <f t="shared" si="4"/>
        <v>-6.0188087774294674</v>
      </c>
      <c r="P283" s="20">
        <f t="shared" si="5"/>
        <v>-1.0025062656641603</v>
      </c>
      <c r="Q283" s="20">
        <f t="shared" si="6"/>
        <v>14.623655913978496</v>
      </c>
      <c r="R283" s="7">
        <f t="shared" si="7"/>
        <v>-31.287553648068673</v>
      </c>
      <c r="S283" s="20"/>
    </row>
    <row r="284" spans="1:19" s="1" customFormat="1">
      <c r="A284" s="40">
        <v>38497</v>
      </c>
      <c r="B284" s="20">
        <v>11014.43</v>
      </c>
      <c r="C284" s="21">
        <v>3940</v>
      </c>
      <c r="D284" s="22">
        <v>1161</v>
      </c>
      <c r="E284" s="23">
        <v>440</v>
      </c>
      <c r="F284" s="21">
        <v>1473</v>
      </c>
      <c r="G284" s="21">
        <v>3880</v>
      </c>
      <c r="H284" s="21">
        <v>2650</v>
      </c>
      <c r="I284" s="3">
        <v>1592</v>
      </c>
      <c r="K284" s="42">
        <f t="shared" si="0"/>
        <v>0.46976492598237884</v>
      </c>
      <c r="L284" s="20">
        <f t="shared" si="1"/>
        <v>2.3376623376623376</v>
      </c>
      <c r="M284" s="20">
        <f t="shared" si="2"/>
        <v>-12.377358490566037</v>
      </c>
      <c r="N284" s="20">
        <f t="shared" si="3"/>
        <v>-3.7199124726477026</v>
      </c>
      <c r="O284" s="20">
        <f t="shared" si="4"/>
        <v>-5.5163566388710716</v>
      </c>
      <c r="P284" s="20">
        <f t="shared" si="5"/>
        <v>-0.76726342710997442</v>
      </c>
      <c r="Q284" s="20">
        <f t="shared" si="6"/>
        <v>15.217391304347828</v>
      </c>
      <c r="R284" s="7">
        <f t="shared" si="7"/>
        <v>-27.30593607305936</v>
      </c>
      <c r="S284" s="20"/>
    </row>
    <row r="285" spans="1:19" s="1" customFormat="1">
      <c r="A285" s="40">
        <v>38498</v>
      </c>
      <c r="B285" s="20">
        <v>11027.94</v>
      </c>
      <c r="C285" s="21">
        <v>3890</v>
      </c>
      <c r="D285" s="22">
        <v>1156</v>
      </c>
      <c r="E285" s="23">
        <v>442</v>
      </c>
      <c r="F285" s="21">
        <v>1494</v>
      </c>
      <c r="G285" s="21">
        <v>3890</v>
      </c>
      <c r="H285" s="21">
        <v>2620</v>
      </c>
      <c r="I285" s="3">
        <v>1621</v>
      </c>
      <c r="K285" s="42">
        <f t="shared" si="0"/>
        <v>-1.1132442439040542</v>
      </c>
      <c r="L285" s="20">
        <f t="shared" si="1"/>
        <v>0.25773195876288657</v>
      </c>
      <c r="M285" s="20">
        <f t="shared" si="2"/>
        <v>-14.560236511456024</v>
      </c>
      <c r="N285" s="20">
        <f t="shared" si="3"/>
        <v>-3.2822757111597372</v>
      </c>
      <c r="O285" s="20">
        <f t="shared" si="4"/>
        <v>-6.2146892655367232</v>
      </c>
      <c r="P285" s="20">
        <f t="shared" si="5"/>
        <v>-1.7676767676767675</v>
      </c>
      <c r="Q285" s="20">
        <f t="shared" si="6"/>
        <v>13.913043478260869</v>
      </c>
      <c r="R285" s="7">
        <f t="shared" si="7"/>
        <v>-29.213973799126634</v>
      </c>
      <c r="S285" s="20"/>
    </row>
    <row r="286" spans="1:19" s="1" customFormat="1">
      <c r="A286" s="40">
        <v>38499</v>
      </c>
      <c r="B286" s="20">
        <v>11192.33</v>
      </c>
      <c r="C286" s="21">
        <v>3900</v>
      </c>
      <c r="D286" s="22">
        <v>1168</v>
      </c>
      <c r="E286" s="23">
        <v>448</v>
      </c>
      <c r="F286" s="21">
        <v>1490</v>
      </c>
      <c r="G286" s="21">
        <v>3880</v>
      </c>
      <c r="H286" s="21">
        <v>2670</v>
      </c>
      <c r="I286" s="3">
        <v>1625</v>
      </c>
      <c r="K286" s="42">
        <f t="shared" si="0"/>
        <v>0.23553581711673058</v>
      </c>
      <c r="L286" s="20">
        <f t="shared" si="1"/>
        <v>-0.76335877862595414</v>
      </c>
      <c r="M286" s="20">
        <f t="shared" si="2"/>
        <v>-13.095238095238097</v>
      </c>
      <c r="N286" s="20">
        <f t="shared" si="3"/>
        <v>-2.3965141612200433</v>
      </c>
      <c r="O286" s="20">
        <f t="shared" si="4"/>
        <v>-6.7584480600750938</v>
      </c>
      <c r="P286" s="20">
        <f t="shared" si="5"/>
        <v>-2.2670025188916876</v>
      </c>
      <c r="Q286" s="20">
        <f t="shared" si="6"/>
        <v>12.658227848101266</v>
      </c>
      <c r="R286" s="7">
        <f t="shared" si="7"/>
        <v>-27.777777777777779</v>
      </c>
      <c r="S286" s="20"/>
    </row>
    <row r="287" spans="1:19" s="1" customFormat="1">
      <c r="A287" s="40">
        <v>38502</v>
      </c>
      <c r="B287" s="20">
        <v>11266.33</v>
      </c>
      <c r="C287" s="21">
        <v>3940</v>
      </c>
      <c r="D287" s="22">
        <v>1153</v>
      </c>
      <c r="E287" s="23">
        <v>449</v>
      </c>
      <c r="F287" s="21">
        <v>1495</v>
      </c>
      <c r="G287" s="21">
        <v>3900</v>
      </c>
      <c r="H287" s="21">
        <v>2670</v>
      </c>
      <c r="I287" s="3">
        <v>1646</v>
      </c>
      <c r="K287" s="42">
        <f t="shared" si="0"/>
        <v>-0.38233107005836459</v>
      </c>
      <c r="L287" s="20">
        <f t="shared" si="1"/>
        <v>-1.5</v>
      </c>
      <c r="M287" s="20">
        <f t="shared" si="2"/>
        <v>-15.282880235121235</v>
      </c>
      <c r="N287" s="20">
        <f t="shared" si="3"/>
        <v>-5.4736842105263159</v>
      </c>
      <c r="O287" s="20">
        <f t="shared" si="4"/>
        <v>-4.7770700636942678</v>
      </c>
      <c r="P287" s="20">
        <f t="shared" si="5"/>
        <v>-3.7037037037037033</v>
      </c>
      <c r="Q287" s="20">
        <f t="shared" si="6"/>
        <v>12.184873949579831</v>
      </c>
      <c r="R287" s="7">
        <f t="shared" si="7"/>
        <v>-28.898488120950322</v>
      </c>
      <c r="S287" s="20"/>
    </row>
    <row r="288" spans="1:19" s="1" customFormat="1">
      <c r="A288" s="40">
        <v>38503</v>
      </c>
      <c r="B288" s="20">
        <v>11276.59</v>
      </c>
      <c r="C288" s="21">
        <v>3860</v>
      </c>
      <c r="D288" s="22">
        <v>1172</v>
      </c>
      <c r="E288" s="23">
        <v>445</v>
      </c>
      <c r="F288" s="21">
        <v>1520</v>
      </c>
      <c r="G288" s="21">
        <v>3960</v>
      </c>
      <c r="H288" s="21">
        <v>2670</v>
      </c>
      <c r="I288" s="3">
        <v>1676</v>
      </c>
      <c r="K288" s="42">
        <f t="shared" si="0"/>
        <v>0.35794478109922817</v>
      </c>
      <c r="L288" s="20">
        <f t="shared" si="1"/>
        <v>-3.5000000000000004</v>
      </c>
      <c r="M288" s="20">
        <f t="shared" si="2"/>
        <v>-11.879699248120302</v>
      </c>
      <c r="N288" s="20">
        <f t="shared" si="3"/>
        <v>-4.7109207708779444</v>
      </c>
      <c r="O288" s="20">
        <f t="shared" si="4"/>
        <v>-6.1728395061728394</v>
      </c>
      <c r="P288" s="20">
        <f t="shared" si="5"/>
        <v>-2.2222222222222223</v>
      </c>
      <c r="Q288" s="20">
        <f t="shared" si="6"/>
        <v>11.25</v>
      </c>
      <c r="R288" s="7">
        <f t="shared" si="7"/>
        <v>-25.011185682326619</v>
      </c>
      <c r="S288" s="20"/>
    </row>
    <row r="289" spans="1:19" s="1" customFormat="1">
      <c r="A289" s="40">
        <v>38504</v>
      </c>
      <c r="B289" s="20">
        <v>11329.67</v>
      </c>
      <c r="C289" s="21">
        <v>3890</v>
      </c>
      <c r="D289" s="22">
        <v>1174</v>
      </c>
      <c r="E289" s="23">
        <v>447</v>
      </c>
      <c r="F289" s="21">
        <v>1529</v>
      </c>
      <c r="G289" s="21">
        <v>3950</v>
      </c>
      <c r="H289" s="21">
        <v>2695</v>
      </c>
      <c r="I289" s="3">
        <v>1680</v>
      </c>
      <c r="K289" s="42">
        <f t="shared" si="0"/>
        <v>0.29132246768099751</v>
      </c>
      <c r="L289" s="20">
        <f t="shared" si="1"/>
        <v>-3.233830845771144</v>
      </c>
      <c r="M289" s="20">
        <f t="shared" si="2"/>
        <v>-12.843355605048256</v>
      </c>
      <c r="N289" s="20">
        <f t="shared" si="3"/>
        <v>-4.0772532188841204</v>
      </c>
      <c r="O289" s="20">
        <f t="shared" si="4"/>
        <v>-5.2076875387476758</v>
      </c>
      <c r="P289" s="20">
        <f t="shared" si="5"/>
        <v>-4.8192771084337354</v>
      </c>
      <c r="Q289" s="20">
        <f t="shared" si="6"/>
        <v>12.997903563941298</v>
      </c>
      <c r="R289" s="7">
        <f t="shared" si="7"/>
        <v>-26.637554585152838</v>
      </c>
      <c r="S289" s="20"/>
    </row>
    <row r="290" spans="1:19" s="1" customFormat="1">
      <c r="A290" s="40">
        <v>38505</v>
      </c>
      <c r="B290" s="20">
        <v>11280.05</v>
      </c>
      <c r="C290" s="21">
        <v>3910</v>
      </c>
      <c r="D290" s="22">
        <v>1159</v>
      </c>
      <c r="E290" s="23">
        <v>452</v>
      </c>
      <c r="F290" s="21">
        <v>1506</v>
      </c>
      <c r="G290" s="21">
        <v>3930</v>
      </c>
      <c r="H290" s="21">
        <v>2670</v>
      </c>
      <c r="I290" s="3">
        <v>1671</v>
      </c>
      <c r="K290" s="42">
        <f t="shared" si="0"/>
        <v>0.33542838946339576</v>
      </c>
      <c r="L290" s="20">
        <f t="shared" si="1"/>
        <v>-2.0050125313283207</v>
      </c>
      <c r="M290" s="20">
        <f t="shared" si="2"/>
        <v>-12.857142857142856</v>
      </c>
      <c r="N290" s="20">
        <f t="shared" si="3"/>
        <v>-3.4188034188034191</v>
      </c>
      <c r="O290" s="20">
        <f t="shared" si="4"/>
        <v>-5.4613935969868175</v>
      </c>
      <c r="P290" s="20">
        <f t="shared" si="5"/>
        <v>-5.5288461538461533</v>
      </c>
      <c r="Q290" s="20">
        <f t="shared" si="6"/>
        <v>12.184873949579831</v>
      </c>
      <c r="R290" s="7">
        <f t="shared" si="7"/>
        <v>-27.030567685589517</v>
      </c>
      <c r="S290" s="20"/>
    </row>
    <row r="291" spans="1:19" s="1" customFormat="1">
      <c r="A291" s="40">
        <v>38506</v>
      </c>
      <c r="B291" s="20">
        <v>11300.05</v>
      </c>
      <c r="C291" s="21">
        <v>3890</v>
      </c>
      <c r="D291" s="22">
        <v>1169</v>
      </c>
      <c r="E291" s="23">
        <v>453</v>
      </c>
      <c r="F291" s="21">
        <v>1507</v>
      </c>
      <c r="G291" s="21">
        <v>3880</v>
      </c>
      <c r="H291" s="21">
        <v>2685</v>
      </c>
      <c r="I291" s="3">
        <v>1657</v>
      </c>
      <c r="K291" s="42">
        <f t="shared" si="0"/>
        <v>2.4757301363465301</v>
      </c>
      <c r="L291" s="20">
        <f t="shared" si="1"/>
        <v>-3.4739454094292808</v>
      </c>
      <c r="M291" s="20">
        <f t="shared" si="2"/>
        <v>-9.7993827160493829</v>
      </c>
      <c r="N291" s="20">
        <f t="shared" si="3"/>
        <v>-1.735357917570499</v>
      </c>
      <c r="O291" s="20">
        <f t="shared" si="4"/>
        <v>-3.4593209481101859</v>
      </c>
      <c r="P291" s="20">
        <f t="shared" si="5"/>
        <v>-4.6683046683046676</v>
      </c>
      <c r="Q291" s="20">
        <f t="shared" si="6"/>
        <v>12.10855949895616</v>
      </c>
      <c r="R291" s="7">
        <f t="shared" si="7"/>
        <v>-25.695067264573989</v>
      </c>
      <c r="S291" s="20"/>
    </row>
    <row r="292" spans="1:19" s="1" customFormat="1">
      <c r="A292" s="40">
        <v>38509</v>
      </c>
      <c r="B292" s="20">
        <v>11270.62</v>
      </c>
      <c r="C292" s="21">
        <v>3860</v>
      </c>
      <c r="D292" s="22">
        <v>1170</v>
      </c>
      <c r="E292" s="23">
        <v>450</v>
      </c>
      <c r="F292" s="21">
        <v>1483</v>
      </c>
      <c r="G292" s="21">
        <v>3920</v>
      </c>
      <c r="H292" s="21">
        <v>2670</v>
      </c>
      <c r="I292" s="3">
        <v>1638</v>
      </c>
      <c r="K292" s="42">
        <f t="shared" si="0"/>
        <v>1.2811768458984416</v>
      </c>
      <c r="L292" s="20">
        <f t="shared" si="1"/>
        <v>-4.9261083743842367</v>
      </c>
      <c r="M292" s="20">
        <f t="shared" si="2"/>
        <v>-8.9494163424124515</v>
      </c>
      <c r="N292" s="20">
        <f t="shared" si="3"/>
        <v>-3.0172413793103448</v>
      </c>
      <c r="O292" s="20">
        <f t="shared" si="4"/>
        <v>-6.7881835323695796</v>
      </c>
      <c r="P292" s="20">
        <f t="shared" si="5"/>
        <v>-6.666666666666667</v>
      </c>
      <c r="Q292" s="20">
        <f t="shared" si="6"/>
        <v>8.7576374745417525</v>
      </c>
      <c r="R292" s="7">
        <f t="shared" si="7"/>
        <v>-25.375854214123006</v>
      </c>
      <c r="S292" s="20"/>
    </row>
    <row r="293" spans="1:19" s="1" customFormat="1">
      <c r="A293" s="40">
        <v>38510</v>
      </c>
      <c r="B293" s="20">
        <v>11217.45</v>
      </c>
      <c r="C293" s="21">
        <v>3830</v>
      </c>
      <c r="D293" s="22">
        <v>1158</v>
      </c>
      <c r="E293" s="23">
        <v>438</v>
      </c>
      <c r="F293" s="21">
        <v>1478</v>
      </c>
      <c r="G293" s="21">
        <v>3900</v>
      </c>
      <c r="H293" s="21">
        <v>2620</v>
      </c>
      <c r="I293" s="3">
        <v>1629</v>
      </c>
      <c r="K293" s="42">
        <f t="shared" si="0"/>
        <v>-1.9446814313386751</v>
      </c>
      <c r="L293" s="20">
        <f t="shared" si="1"/>
        <v>-7.7108433734939767</v>
      </c>
      <c r="M293" s="20">
        <f t="shared" si="2"/>
        <v>-13.323353293413174</v>
      </c>
      <c r="N293" s="20">
        <f t="shared" si="3"/>
        <v>-6.8085106382978724</v>
      </c>
      <c r="O293" s="20">
        <f t="shared" si="4"/>
        <v>-10.315533980582524</v>
      </c>
      <c r="P293" s="20">
        <f t="shared" si="5"/>
        <v>-8.6651053864168617</v>
      </c>
      <c r="Q293" s="20">
        <f t="shared" si="6"/>
        <v>5.4325955734406444</v>
      </c>
      <c r="R293" s="7">
        <f t="shared" si="7"/>
        <v>-28.708971553610503</v>
      </c>
      <c r="S293" s="20"/>
    </row>
    <row r="294" spans="1:19" s="1" customFormat="1">
      <c r="A294" s="40">
        <v>38511</v>
      </c>
      <c r="B294" s="20">
        <v>11281.03</v>
      </c>
      <c r="C294" s="21">
        <v>3840</v>
      </c>
      <c r="D294" s="22">
        <v>1157</v>
      </c>
      <c r="E294" s="23">
        <v>436</v>
      </c>
      <c r="F294" s="21">
        <v>1475</v>
      </c>
      <c r="G294" s="21">
        <v>3950</v>
      </c>
      <c r="H294" s="21">
        <v>2670</v>
      </c>
      <c r="I294" s="3">
        <v>1639</v>
      </c>
      <c r="K294" s="42">
        <f t="shared" si="0"/>
        <v>-2.0907955524812216</v>
      </c>
      <c r="L294" s="20">
        <f t="shared" si="1"/>
        <v>-7.2463768115942031</v>
      </c>
      <c r="M294" s="20">
        <f t="shared" si="2"/>
        <v>-14.169139465875372</v>
      </c>
      <c r="N294" s="20">
        <f t="shared" si="3"/>
        <v>-7.6271186440677967</v>
      </c>
      <c r="O294" s="20">
        <f t="shared" si="4"/>
        <v>-10.714285714285714</v>
      </c>
      <c r="P294" s="20">
        <f t="shared" si="5"/>
        <v>-7.9254079254079253</v>
      </c>
      <c r="Q294" s="20">
        <f t="shared" si="6"/>
        <v>6.5868263473053901</v>
      </c>
      <c r="R294" s="7">
        <f t="shared" si="7"/>
        <v>-29.353448275862071</v>
      </c>
      <c r="S294" s="20"/>
    </row>
    <row r="295" spans="1:19" s="1" customFormat="1">
      <c r="A295" s="40">
        <v>38512</v>
      </c>
      <c r="B295" s="20">
        <v>11160.88</v>
      </c>
      <c r="C295" s="21">
        <v>3810</v>
      </c>
      <c r="D295" s="22">
        <v>1132</v>
      </c>
      <c r="E295" s="23">
        <v>434</v>
      </c>
      <c r="F295" s="21">
        <v>1455</v>
      </c>
      <c r="G295" s="21">
        <v>3900</v>
      </c>
      <c r="H295" s="21">
        <v>2635</v>
      </c>
      <c r="I295" s="3">
        <v>1617</v>
      </c>
      <c r="K295" s="42">
        <f t="shared" si="0"/>
        <v>-2.5228520472954026</v>
      </c>
      <c r="L295" s="20">
        <f t="shared" si="1"/>
        <v>-7.5242718446601939</v>
      </c>
      <c r="M295" s="20">
        <f t="shared" si="2"/>
        <v>-16.148148148148149</v>
      </c>
      <c r="N295" s="20">
        <f t="shared" si="3"/>
        <v>-6.0606060606060606</v>
      </c>
      <c r="O295" s="20">
        <f t="shared" si="4"/>
        <v>-11.280487804878049</v>
      </c>
      <c r="P295" s="20">
        <f t="shared" si="5"/>
        <v>-9.7222222222222232</v>
      </c>
      <c r="Q295" s="20">
        <f t="shared" si="6"/>
        <v>6.6801619433198383</v>
      </c>
      <c r="R295" s="7">
        <f t="shared" si="7"/>
        <v>-28.766519823788546</v>
      </c>
      <c r="S295" s="20"/>
    </row>
    <row r="296" spans="1:19" s="1" customFormat="1">
      <c r="A296" s="40">
        <v>38513</v>
      </c>
      <c r="B296" s="20">
        <v>11304.23</v>
      </c>
      <c r="C296" s="21">
        <v>3830</v>
      </c>
      <c r="D296" s="22">
        <v>1128</v>
      </c>
      <c r="E296" s="23">
        <v>436</v>
      </c>
      <c r="F296" s="21">
        <v>1470</v>
      </c>
      <c r="G296" s="21">
        <v>3940</v>
      </c>
      <c r="H296" s="21">
        <v>2660</v>
      </c>
      <c r="I296" s="3">
        <v>1643</v>
      </c>
      <c r="K296" s="42">
        <f t="shared" si="0"/>
        <v>-2.3474490690628933</v>
      </c>
      <c r="L296" s="20">
        <f t="shared" si="1"/>
        <v>-7.7108433734939767</v>
      </c>
      <c r="M296" s="20">
        <f t="shared" si="2"/>
        <v>-18.142235123367197</v>
      </c>
      <c r="N296" s="20">
        <f t="shared" si="3"/>
        <v>-5.2173913043478262</v>
      </c>
      <c r="O296" s="20">
        <f t="shared" si="4"/>
        <v>-13.171884229178973</v>
      </c>
      <c r="P296" s="20">
        <f t="shared" si="5"/>
        <v>-8.5846867749419946</v>
      </c>
      <c r="Q296" s="20">
        <f t="shared" si="6"/>
        <v>7.9107505070993911</v>
      </c>
      <c r="R296" s="7">
        <f t="shared" si="7"/>
        <v>-27.938596491228068</v>
      </c>
      <c r="S296" s="20"/>
    </row>
    <row r="297" spans="1:19" s="1" customFormat="1">
      <c r="A297" s="40">
        <v>38516</v>
      </c>
      <c r="B297" s="20">
        <v>11311.51</v>
      </c>
      <c r="C297" s="21">
        <v>3880</v>
      </c>
      <c r="D297" s="22">
        <v>1151</v>
      </c>
      <c r="E297" s="23">
        <v>433</v>
      </c>
      <c r="F297" s="21">
        <v>1466</v>
      </c>
      <c r="G297" s="21">
        <v>3920</v>
      </c>
      <c r="H297" s="21">
        <v>2685</v>
      </c>
      <c r="I297" s="3">
        <v>1644</v>
      </c>
      <c r="K297" s="42">
        <f t="shared" si="0"/>
        <v>-1.8679045912055492</v>
      </c>
      <c r="L297" s="20">
        <f t="shared" si="1"/>
        <v>-6.7307692307692308</v>
      </c>
      <c r="M297" s="20">
        <f t="shared" si="2"/>
        <v>-15.739385065885797</v>
      </c>
      <c r="N297" s="20">
        <f t="shared" si="3"/>
        <v>-4.6255506607929515</v>
      </c>
      <c r="O297" s="20">
        <f t="shared" si="4"/>
        <v>-13.203078744819418</v>
      </c>
      <c r="P297" s="20">
        <f t="shared" si="5"/>
        <v>-10.297482837528605</v>
      </c>
      <c r="Q297" s="20">
        <f t="shared" si="6"/>
        <v>10.040983606557377</v>
      </c>
      <c r="R297" s="7">
        <f t="shared" si="7"/>
        <v>-27.417218543046356</v>
      </c>
      <c r="S297" s="20"/>
    </row>
    <row r="298" spans="1:19" s="1" customFormat="1">
      <c r="A298" s="40">
        <v>38517</v>
      </c>
      <c r="B298" s="20">
        <v>11335.92</v>
      </c>
      <c r="C298" s="21">
        <v>3900</v>
      </c>
      <c r="D298" s="22">
        <v>1146</v>
      </c>
      <c r="E298" s="23">
        <v>434</v>
      </c>
      <c r="F298" s="21">
        <v>1474</v>
      </c>
      <c r="G298" s="21">
        <v>3900</v>
      </c>
      <c r="H298" s="21">
        <v>2710</v>
      </c>
      <c r="I298" s="3">
        <v>1642</v>
      </c>
      <c r="K298" s="42">
        <f t="shared" si="0"/>
        <v>-1.3552437158774258</v>
      </c>
      <c r="L298" s="20">
        <f t="shared" si="1"/>
        <v>-6.4748201438848918</v>
      </c>
      <c r="M298" s="20">
        <f t="shared" si="2"/>
        <v>-15.424354243542435</v>
      </c>
      <c r="N298" s="20">
        <f t="shared" si="3"/>
        <v>-2.6905829596412558</v>
      </c>
      <c r="O298" s="20">
        <f t="shared" si="4"/>
        <v>-12.261904761904761</v>
      </c>
      <c r="P298" s="20">
        <f t="shared" si="5"/>
        <v>-9.9307159353348737</v>
      </c>
      <c r="Q298" s="20">
        <f t="shared" si="6"/>
        <v>11.065573770491802</v>
      </c>
      <c r="R298" s="7">
        <f t="shared" si="7"/>
        <v>-28.296943231441045</v>
      </c>
      <c r="S298" s="20"/>
    </row>
    <row r="299" spans="1:19" s="1" customFormat="1">
      <c r="A299" s="40">
        <v>38518</v>
      </c>
      <c r="B299" s="20">
        <v>11415.88</v>
      </c>
      <c r="C299" s="21">
        <v>3900</v>
      </c>
      <c r="D299" s="22">
        <v>1153</v>
      </c>
      <c r="E299" s="23">
        <v>436</v>
      </c>
      <c r="F299" s="21">
        <v>1506</v>
      </c>
      <c r="G299" s="21">
        <v>3900</v>
      </c>
      <c r="H299" s="21">
        <v>2725</v>
      </c>
      <c r="I299" s="3">
        <v>1658</v>
      </c>
      <c r="K299" s="42">
        <f t="shared" si="0"/>
        <v>0.24745997874898767</v>
      </c>
      <c r="L299" s="20">
        <f t="shared" si="1"/>
        <v>-7.8014184397163122</v>
      </c>
      <c r="M299" s="20">
        <f t="shared" si="2"/>
        <v>-14.781966001478198</v>
      </c>
      <c r="N299" s="20">
        <f t="shared" si="3"/>
        <v>-0.68337129840546695</v>
      </c>
      <c r="O299" s="20">
        <f t="shared" si="4"/>
        <v>-11.045481393975191</v>
      </c>
      <c r="P299" s="20">
        <f t="shared" si="5"/>
        <v>-8.8785046728971952</v>
      </c>
      <c r="Q299" s="20">
        <f t="shared" si="6"/>
        <v>11.224489795918368</v>
      </c>
      <c r="R299" s="7">
        <f t="shared" si="7"/>
        <v>-26.63716814159292</v>
      </c>
      <c r="S299" s="20"/>
    </row>
    <row r="300" spans="1:19" s="1" customFormat="1">
      <c r="A300" s="40">
        <v>38519</v>
      </c>
      <c r="B300" s="20">
        <v>11416.38</v>
      </c>
      <c r="C300" s="21">
        <v>3900</v>
      </c>
      <c r="D300" s="22">
        <v>1172</v>
      </c>
      <c r="E300" s="23">
        <v>436</v>
      </c>
      <c r="F300" s="21">
        <v>1509</v>
      </c>
      <c r="G300" s="21">
        <v>3920</v>
      </c>
      <c r="H300" s="21">
        <v>2720</v>
      </c>
      <c r="I300" s="3">
        <v>1664</v>
      </c>
      <c r="K300" s="42">
        <f t="shared" si="0"/>
        <v>-1.9356246327862221</v>
      </c>
      <c r="L300" s="20">
        <f t="shared" si="1"/>
        <v>-9.3023255813953494</v>
      </c>
      <c r="M300" s="20">
        <f t="shared" si="2"/>
        <v>-15.317919075144509</v>
      </c>
      <c r="N300" s="20">
        <f t="shared" si="3"/>
        <v>-1.5801354401805869</v>
      </c>
      <c r="O300" s="20">
        <f t="shared" si="4"/>
        <v>-12.114152591729761</v>
      </c>
      <c r="P300" s="20">
        <f t="shared" si="5"/>
        <v>-10.297482837528605</v>
      </c>
      <c r="Q300" s="20">
        <f t="shared" si="6"/>
        <v>8.5828343313373257</v>
      </c>
      <c r="R300" s="7">
        <f t="shared" si="7"/>
        <v>-27.017543859649123</v>
      </c>
      <c r="S300" s="20"/>
    </row>
    <row r="301" spans="1:19" s="1" customFormat="1">
      <c r="A301" s="40">
        <v>38520</v>
      </c>
      <c r="B301" s="20">
        <v>11514.03</v>
      </c>
      <c r="C301" s="21">
        <v>3950</v>
      </c>
      <c r="D301" s="22">
        <v>1193</v>
      </c>
      <c r="E301" s="23">
        <v>438</v>
      </c>
      <c r="F301" s="21">
        <v>1542</v>
      </c>
      <c r="G301" s="21">
        <v>3930</v>
      </c>
      <c r="H301" s="21">
        <v>2750</v>
      </c>
      <c r="I301" s="3">
        <v>1690</v>
      </c>
      <c r="K301" s="42">
        <f t="shared" si="0"/>
        <v>-0.80867340345798111</v>
      </c>
      <c r="L301" s="20">
        <f t="shared" si="1"/>
        <v>-8.1395348837209305</v>
      </c>
      <c r="M301" s="20">
        <f t="shared" si="2"/>
        <v>-14.602720114531136</v>
      </c>
      <c r="N301" s="20">
        <f t="shared" si="3"/>
        <v>-0.22779043280182232</v>
      </c>
      <c r="O301" s="20">
        <f t="shared" si="4"/>
        <v>-9.2407298410829899</v>
      </c>
      <c r="P301" s="20">
        <f t="shared" si="5"/>
        <v>-10.273972602739725</v>
      </c>
      <c r="Q301" s="20">
        <f t="shared" si="6"/>
        <v>9.780439121756487</v>
      </c>
      <c r="R301" s="7">
        <f t="shared" si="7"/>
        <v>-25.877192982456144</v>
      </c>
      <c r="S301" s="20"/>
    </row>
    <row r="302" spans="1:19" s="1" customFormat="1">
      <c r="A302" s="40">
        <v>38523</v>
      </c>
      <c r="B302" s="20">
        <v>11483.35</v>
      </c>
      <c r="C302" s="21">
        <v>3930</v>
      </c>
      <c r="D302" s="22">
        <v>1186</v>
      </c>
      <c r="E302" s="23">
        <v>436</v>
      </c>
      <c r="F302" s="21">
        <v>1543</v>
      </c>
      <c r="G302" s="21">
        <v>3940</v>
      </c>
      <c r="H302" s="21">
        <v>2730</v>
      </c>
      <c r="I302" s="3">
        <v>1687</v>
      </c>
      <c r="K302" s="42">
        <f t="shared" si="0"/>
        <v>0.88973192948916568</v>
      </c>
      <c r="L302" s="20">
        <f t="shared" si="1"/>
        <v>-8.1775700934579429</v>
      </c>
      <c r="M302" s="20">
        <f t="shared" si="2"/>
        <v>-12.794117647058822</v>
      </c>
      <c r="N302" s="20">
        <f t="shared" si="3"/>
        <v>0</v>
      </c>
      <c r="O302" s="20">
        <f t="shared" si="4"/>
        <v>-7.9904591532498515</v>
      </c>
      <c r="P302" s="20">
        <f t="shared" si="5"/>
        <v>-9.006928406466514</v>
      </c>
      <c r="Q302" s="20">
        <f t="shared" si="6"/>
        <v>9.1999999999999993</v>
      </c>
      <c r="R302" s="7">
        <f t="shared" si="7"/>
        <v>-23.49206349206349</v>
      </c>
      <c r="S302" s="20"/>
    </row>
    <row r="303" spans="1:19" s="1" customFormat="1">
      <c r="A303" s="40">
        <v>38524</v>
      </c>
      <c r="B303" s="20">
        <v>11488.74</v>
      </c>
      <c r="C303" s="21">
        <v>3920</v>
      </c>
      <c r="D303" s="22">
        <v>1195</v>
      </c>
      <c r="E303" s="23">
        <v>439</v>
      </c>
      <c r="F303" s="21">
        <v>1528</v>
      </c>
      <c r="G303" s="21">
        <v>3920</v>
      </c>
      <c r="H303" s="21">
        <v>2730</v>
      </c>
      <c r="I303" s="3">
        <v>1689</v>
      </c>
      <c r="K303" s="42">
        <f t="shared" si="0"/>
        <v>-0.96050399304837242</v>
      </c>
      <c r="L303" s="20">
        <f t="shared" si="1"/>
        <v>-10.50228310502283</v>
      </c>
      <c r="M303" s="20">
        <f t="shared" si="2"/>
        <v>-13.027656477438137</v>
      </c>
      <c r="N303" s="20">
        <f t="shared" si="3"/>
        <v>0</v>
      </c>
      <c r="O303" s="20">
        <f t="shared" si="4"/>
        <v>-10.851808634772462</v>
      </c>
      <c r="P303" s="20">
        <f t="shared" si="5"/>
        <v>-9.0487238979118327</v>
      </c>
      <c r="Q303" s="20">
        <f t="shared" si="6"/>
        <v>7.4803149606299222</v>
      </c>
      <c r="R303" s="7">
        <f t="shared" si="7"/>
        <v>-24.933333333333334</v>
      </c>
      <c r="S303" s="20"/>
    </row>
    <row r="304" spans="1:19" s="1" customFormat="1">
      <c r="A304" s="40">
        <v>38525</v>
      </c>
      <c r="B304" s="20">
        <v>11547.28</v>
      </c>
      <c r="C304" s="21">
        <v>3960</v>
      </c>
      <c r="D304" s="22">
        <v>1205</v>
      </c>
      <c r="E304" s="23">
        <v>442</v>
      </c>
      <c r="F304" s="21">
        <v>1531</v>
      </c>
      <c r="G304" s="21">
        <v>3910</v>
      </c>
      <c r="H304" s="21">
        <v>2735</v>
      </c>
      <c r="I304" s="3">
        <v>1694</v>
      </c>
      <c r="K304" s="42">
        <f t="shared" si="0"/>
        <v>-0.29349112834775271</v>
      </c>
      <c r="L304" s="20">
        <f t="shared" si="1"/>
        <v>-8.9655172413793096</v>
      </c>
      <c r="M304" s="20">
        <f t="shared" si="2"/>
        <v>-10.275502606105734</v>
      </c>
      <c r="N304" s="20">
        <f t="shared" si="3"/>
        <v>1.6091954022988506</v>
      </c>
      <c r="O304" s="20">
        <f t="shared" si="4"/>
        <v>-11.400462962962964</v>
      </c>
      <c r="P304" s="20">
        <f t="shared" si="5"/>
        <v>-9.4907407407407405</v>
      </c>
      <c r="Q304" s="20">
        <f t="shared" si="6"/>
        <v>7.2549019607843146</v>
      </c>
      <c r="R304" s="7">
        <f t="shared" si="7"/>
        <v>-22.824601366742598</v>
      </c>
      <c r="S304" s="20"/>
    </row>
    <row r="305" spans="1:19" s="1" customFormat="1">
      <c r="A305" s="40">
        <v>38526</v>
      </c>
      <c r="B305" s="20">
        <v>11576.75</v>
      </c>
      <c r="C305" s="21">
        <v>3940</v>
      </c>
      <c r="D305" s="22">
        <v>1216</v>
      </c>
      <c r="E305" s="23">
        <v>439</v>
      </c>
      <c r="F305" s="21">
        <v>1553</v>
      </c>
      <c r="G305" s="21">
        <v>3840</v>
      </c>
      <c r="H305" s="21">
        <v>2720</v>
      </c>
      <c r="I305" s="3">
        <v>1687</v>
      </c>
      <c r="K305" s="42">
        <f t="shared" si="0"/>
        <v>-3.2899963386912992E-2</v>
      </c>
      <c r="L305" s="20">
        <f t="shared" si="1"/>
        <v>-10.045662100456621</v>
      </c>
      <c r="M305" s="20">
        <f t="shared" si="2"/>
        <v>-7.1046600458365168</v>
      </c>
      <c r="N305" s="20">
        <f t="shared" si="3"/>
        <v>0.91954022988505746</v>
      </c>
      <c r="O305" s="20">
        <f t="shared" si="4"/>
        <v>-10.386612810155798</v>
      </c>
      <c r="P305" s="20">
        <f t="shared" si="5"/>
        <v>-13.513513513513514</v>
      </c>
      <c r="Q305" s="20">
        <f t="shared" si="6"/>
        <v>4.2145593869731801</v>
      </c>
      <c r="R305" s="7">
        <f t="shared" si="7"/>
        <v>-22.078521939953809</v>
      </c>
      <c r="S305" s="20"/>
    </row>
    <row r="306" spans="1:19" s="1" customFormat="1">
      <c r="A306" s="40">
        <v>38527</v>
      </c>
      <c r="B306" s="20">
        <v>11537.03</v>
      </c>
      <c r="C306" s="21">
        <v>3940</v>
      </c>
      <c r="D306" s="22">
        <v>1213</v>
      </c>
      <c r="E306" s="23">
        <v>440</v>
      </c>
      <c r="F306" s="21">
        <v>1540</v>
      </c>
      <c r="G306" s="21">
        <v>3860</v>
      </c>
      <c r="H306" s="21">
        <v>2705</v>
      </c>
      <c r="I306" s="3">
        <v>1681</v>
      </c>
      <c r="K306" s="42">
        <f t="shared" si="0"/>
        <v>-1.7636014526381134</v>
      </c>
      <c r="L306" s="20">
        <f t="shared" si="1"/>
        <v>-9.6330275229357802</v>
      </c>
      <c r="M306" s="20">
        <f t="shared" si="2"/>
        <v>-7.1209800918836139</v>
      </c>
      <c r="N306" s="20">
        <f t="shared" si="3"/>
        <v>-1.5659955257270695</v>
      </c>
      <c r="O306" s="20">
        <f t="shared" si="4"/>
        <v>-11.74785100286533</v>
      </c>
      <c r="P306" s="20">
        <f t="shared" si="5"/>
        <v>-12.866817155756207</v>
      </c>
      <c r="Q306" s="20">
        <f t="shared" si="6"/>
        <v>3.0476190476190474</v>
      </c>
      <c r="R306" s="7">
        <f t="shared" si="7"/>
        <v>-23.066361556064074</v>
      </c>
      <c r="S306" s="20"/>
    </row>
    <row r="307" spans="1:19" s="1" customFormat="1">
      <c r="A307" s="40">
        <v>38530</v>
      </c>
      <c r="B307" s="20">
        <v>11414.28</v>
      </c>
      <c r="C307" s="21">
        <v>3880</v>
      </c>
      <c r="D307" s="22">
        <v>1215</v>
      </c>
      <c r="E307" s="23">
        <v>427</v>
      </c>
      <c r="F307" s="21">
        <v>1510</v>
      </c>
      <c r="G307" s="21">
        <v>3800</v>
      </c>
      <c r="H307" s="21">
        <v>2680</v>
      </c>
      <c r="I307" s="3">
        <v>1656</v>
      </c>
      <c r="K307" s="42">
        <f t="shared" si="0"/>
        <v>-3.1078740959559861</v>
      </c>
      <c r="L307" s="20">
        <f t="shared" si="1"/>
        <v>-9.7674418604651159</v>
      </c>
      <c r="M307" s="20">
        <f t="shared" si="2"/>
        <v>-6.4665127020785222</v>
      </c>
      <c r="N307" s="20">
        <f t="shared" si="3"/>
        <v>-6.7685589519650664</v>
      </c>
      <c r="O307" s="20">
        <f t="shared" si="4"/>
        <v>-14.785553047404063</v>
      </c>
      <c r="P307" s="20">
        <f t="shared" si="5"/>
        <v>-15.367483296213807</v>
      </c>
      <c r="Q307" s="20">
        <f t="shared" si="6"/>
        <v>2.0952380952380953</v>
      </c>
      <c r="R307" s="7">
        <f t="shared" si="7"/>
        <v>-25.067873303167421</v>
      </c>
      <c r="S307" s="20"/>
    </row>
    <row r="308" spans="1:19" s="1" customFormat="1">
      <c r="A308" s="40">
        <v>38531</v>
      </c>
      <c r="B308" s="20">
        <v>11513.83</v>
      </c>
      <c r="C308" s="21">
        <v>3890</v>
      </c>
      <c r="D308" s="22">
        <v>1213</v>
      </c>
      <c r="E308" s="23">
        <v>438</v>
      </c>
      <c r="F308" s="21">
        <v>1519</v>
      </c>
      <c r="G308" s="21">
        <v>3880</v>
      </c>
      <c r="H308" s="21">
        <v>2695</v>
      </c>
      <c r="I308" s="3">
        <v>1679</v>
      </c>
      <c r="K308" s="42">
        <f t="shared" si="0"/>
        <v>-3.1153494681110629</v>
      </c>
      <c r="L308" s="20">
        <f t="shared" si="1"/>
        <v>-10.574712643678161</v>
      </c>
      <c r="M308" s="20">
        <f t="shared" si="2"/>
        <v>-10.347376201034738</v>
      </c>
      <c r="N308" s="20">
        <f t="shared" si="3"/>
        <v>-2.4498886414253898</v>
      </c>
      <c r="O308" s="20">
        <f t="shared" si="4"/>
        <v>-14.901960784313726</v>
      </c>
      <c r="P308" s="20">
        <f t="shared" si="5"/>
        <v>-13.777777777777779</v>
      </c>
      <c r="Q308" s="20">
        <f t="shared" si="6"/>
        <v>1.5065913370998116</v>
      </c>
      <c r="R308" s="7">
        <f t="shared" si="7"/>
        <v>-24.198645598194133</v>
      </c>
      <c r="S308" s="20"/>
    </row>
    <row r="309" spans="1:19" s="1" customFormat="1">
      <c r="A309" s="40">
        <v>38532</v>
      </c>
      <c r="B309" s="20">
        <v>11577.44</v>
      </c>
      <c r="C309" s="21">
        <v>3920</v>
      </c>
      <c r="D309" s="22">
        <v>1227</v>
      </c>
      <c r="E309" s="23">
        <v>441</v>
      </c>
      <c r="F309" s="21">
        <v>1516</v>
      </c>
      <c r="G309" s="21">
        <v>3890</v>
      </c>
      <c r="H309" s="21">
        <v>2730</v>
      </c>
      <c r="I309" s="3">
        <v>1685</v>
      </c>
      <c r="K309" s="42">
        <f t="shared" si="0"/>
        <v>-2.3891285671045992</v>
      </c>
      <c r="L309" s="20">
        <f t="shared" si="1"/>
        <v>-10.909090909090908</v>
      </c>
      <c r="M309" s="20">
        <f t="shared" si="2"/>
        <v>-10.109890109890109</v>
      </c>
      <c r="N309" s="20">
        <f t="shared" si="3"/>
        <v>-2.2172949002217295</v>
      </c>
      <c r="O309" s="20">
        <f t="shared" si="4"/>
        <v>-15.165081141578064</v>
      </c>
      <c r="P309" s="20">
        <f t="shared" si="5"/>
        <v>-13.747228381374724</v>
      </c>
      <c r="Q309" s="20">
        <f t="shared" si="6"/>
        <v>3.2136105860113422</v>
      </c>
      <c r="R309" s="7">
        <f t="shared" si="7"/>
        <v>-26.258205689277897</v>
      </c>
      <c r="S309" s="20"/>
    </row>
    <row r="310" spans="1:19" s="1" customFormat="1">
      <c r="A310" s="40">
        <v>38533</v>
      </c>
      <c r="B310" s="20">
        <v>11584.01</v>
      </c>
      <c r="C310" s="21">
        <v>3970</v>
      </c>
      <c r="D310" s="22">
        <v>1221</v>
      </c>
      <c r="E310" s="23">
        <v>442</v>
      </c>
      <c r="F310" s="21">
        <v>1540</v>
      </c>
      <c r="G310" s="21">
        <v>3870</v>
      </c>
      <c r="H310" s="21">
        <v>2735</v>
      </c>
      <c r="I310" s="3">
        <v>1691</v>
      </c>
      <c r="K310" s="42">
        <f t="shared" si="0"/>
        <v>-2.3177587746556001</v>
      </c>
      <c r="L310" s="20">
        <f t="shared" si="1"/>
        <v>-10.180995475113122</v>
      </c>
      <c r="M310" s="20">
        <f t="shared" si="2"/>
        <v>-9.8227474150664698</v>
      </c>
      <c r="N310" s="20">
        <f t="shared" si="3"/>
        <v>0.68337129840546695</v>
      </c>
      <c r="O310" s="20">
        <f t="shared" si="4"/>
        <v>-13.531723750701852</v>
      </c>
      <c r="P310" s="20">
        <f t="shared" si="5"/>
        <v>-14.000000000000002</v>
      </c>
      <c r="Q310" s="20">
        <f t="shared" si="6"/>
        <v>3.9923954372623576</v>
      </c>
      <c r="R310" s="7">
        <f t="shared" si="7"/>
        <v>-22.785388127853881</v>
      </c>
      <c r="S310" s="20"/>
    </row>
    <row r="311" spans="1:19" s="1" customFormat="1">
      <c r="A311" s="40">
        <v>38534</v>
      </c>
      <c r="B311" s="20">
        <v>11630.13</v>
      </c>
      <c r="C311" s="21">
        <v>4010</v>
      </c>
      <c r="D311" s="22">
        <v>1237</v>
      </c>
      <c r="E311" s="23">
        <v>437</v>
      </c>
      <c r="F311" s="21">
        <v>1540</v>
      </c>
      <c r="G311" s="21">
        <v>3890</v>
      </c>
      <c r="H311" s="21">
        <v>2745</v>
      </c>
      <c r="I311" s="3">
        <v>1711</v>
      </c>
      <c r="K311" s="42">
        <f t="shared" si="0"/>
        <v>-2.2350351084103073</v>
      </c>
      <c r="L311" s="20">
        <f t="shared" si="1"/>
        <v>-10.690423162583519</v>
      </c>
      <c r="M311" s="20">
        <f t="shared" si="2"/>
        <v>-8.6410635155096003</v>
      </c>
      <c r="N311" s="20">
        <f t="shared" si="3"/>
        <v>-0.90702947845804993</v>
      </c>
      <c r="O311" s="20">
        <f t="shared" si="4"/>
        <v>-13.822048125349747</v>
      </c>
      <c r="P311" s="20">
        <f t="shared" si="5"/>
        <v>-12.780269058295964</v>
      </c>
      <c r="Q311" s="20">
        <f t="shared" si="6"/>
        <v>4.3726235741444865</v>
      </c>
      <c r="R311" s="7">
        <f t="shared" si="7"/>
        <v>-21.87214611872146</v>
      </c>
      <c r="S311" s="20"/>
    </row>
    <row r="312" spans="1:19" s="1" customFormat="1">
      <c r="A312" s="40">
        <v>38537</v>
      </c>
      <c r="B312" s="20">
        <v>11651.55</v>
      </c>
      <c r="C312" s="21">
        <v>4040</v>
      </c>
      <c r="D312" s="22">
        <v>1250</v>
      </c>
      <c r="E312" s="23">
        <v>438</v>
      </c>
      <c r="F312" s="21">
        <v>1559</v>
      </c>
      <c r="G312" s="21">
        <v>3980</v>
      </c>
      <c r="H312" s="21">
        <v>2750</v>
      </c>
      <c r="I312" s="3">
        <v>1751</v>
      </c>
      <c r="K312" s="42">
        <f t="shared" si="0"/>
        <v>-0.596681821167791</v>
      </c>
      <c r="L312" s="20">
        <f t="shared" si="1"/>
        <v>-8.3900226757369616</v>
      </c>
      <c r="M312" s="20">
        <f t="shared" si="2"/>
        <v>-5.1593323216995444</v>
      </c>
      <c r="N312" s="20">
        <f t="shared" si="3"/>
        <v>0.68965517241379315</v>
      </c>
      <c r="O312" s="20">
        <f t="shared" si="4"/>
        <v>-12.56309590577678</v>
      </c>
      <c r="P312" s="20">
        <f t="shared" si="5"/>
        <v>-9.1324200913241995</v>
      </c>
      <c r="Q312" s="20">
        <f t="shared" si="6"/>
        <v>6.7961165048543686</v>
      </c>
      <c r="R312" s="7">
        <f t="shared" si="7"/>
        <v>-18.935185185185187</v>
      </c>
      <c r="S312" s="20"/>
    </row>
    <row r="313" spans="1:19" s="1" customFormat="1">
      <c r="A313" s="40">
        <v>38538</v>
      </c>
      <c r="B313" s="20">
        <v>11616.7</v>
      </c>
      <c r="C313" s="21">
        <v>4060</v>
      </c>
      <c r="D313" s="22">
        <v>1249</v>
      </c>
      <c r="E313" s="23">
        <v>438</v>
      </c>
      <c r="F313" s="21">
        <v>1540</v>
      </c>
      <c r="G313" s="21">
        <v>4070</v>
      </c>
      <c r="H313" s="21">
        <v>2735</v>
      </c>
      <c r="I313" s="3">
        <v>1795</v>
      </c>
      <c r="K313" s="42">
        <f t="shared" si="0"/>
        <v>0.6497304125645299</v>
      </c>
      <c r="L313" s="20">
        <f t="shared" si="1"/>
        <v>-6.666666666666667</v>
      </c>
      <c r="M313" s="20">
        <f t="shared" si="2"/>
        <v>-3.5521235521235517</v>
      </c>
      <c r="N313" s="20">
        <f t="shared" si="3"/>
        <v>1.8604651162790697</v>
      </c>
      <c r="O313" s="20">
        <f t="shared" si="4"/>
        <v>-11.34139320667818</v>
      </c>
      <c r="P313" s="20">
        <f t="shared" si="5"/>
        <v>-5.1282051282051277</v>
      </c>
      <c r="Q313" s="20">
        <f t="shared" si="6"/>
        <v>7.4656188605108058</v>
      </c>
      <c r="R313" s="7">
        <f t="shared" si="7"/>
        <v>-13.285024154589372</v>
      </c>
      <c r="S313" s="20"/>
    </row>
    <row r="314" spans="1:19" s="1" customFormat="1">
      <c r="A314" s="40">
        <v>38539</v>
      </c>
      <c r="B314" s="20">
        <v>11603.53</v>
      </c>
      <c r="C314" s="21">
        <v>4110</v>
      </c>
      <c r="D314" s="22">
        <v>1240</v>
      </c>
      <c r="E314" s="23">
        <v>439</v>
      </c>
      <c r="F314" s="21">
        <v>1522</v>
      </c>
      <c r="G314" s="21">
        <v>4040</v>
      </c>
      <c r="H314" s="21">
        <v>2725</v>
      </c>
      <c r="I314" s="3">
        <v>1832</v>
      </c>
      <c r="K314" s="42">
        <f t="shared" ref="K314:K377" si="8">(B314-B69)/B69*100</f>
        <v>1.1177079057834822</v>
      </c>
      <c r="L314" s="20">
        <f t="shared" ref="L314:L377" si="9">(C314-C69)/C69*100</f>
        <v>-5.5172413793103452</v>
      </c>
      <c r="M314" s="20">
        <f t="shared" ref="M314:M377" si="10">(D314-D69)/D69*100</f>
        <v>-2.3622047244094486</v>
      </c>
      <c r="N314" s="20">
        <f t="shared" ref="N314:N377" si="11">(E314-E69)/E69*100</f>
        <v>0.91954022988505746</v>
      </c>
      <c r="O314" s="20">
        <f t="shared" ref="O314:O377" si="12">(F314-F69)/F69*100</f>
        <v>-14.011299435028249</v>
      </c>
      <c r="P314" s="20">
        <f t="shared" ref="P314:P377" si="13">(G314-G69)/G69*100</f>
        <v>-6.481481481481481</v>
      </c>
      <c r="Q314" s="20">
        <f t="shared" ref="Q314:Q377" si="14">(H314-H69)/H69*100</f>
        <v>6.8627450980392162</v>
      </c>
      <c r="R314" s="7">
        <f t="shared" ref="R314:R377" si="15">(I314-I69)/I69*100</f>
        <v>-10.851581508515814</v>
      </c>
      <c r="S314" s="20"/>
    </row>
    <row r="315" spans="1:19" s="1" customFormat="1">
      <c r="A315" s="40">
        <v>38540</v>
      </c>
      <c r="B315" s="20">
        <v>11590.14</v>
      </c>
      <c r="C315" s="21">
        <v>4110</v>
      </c>
      <c r="D315" s="22">
        <v>1241</v>
      </c>
      <c r="E315" s="23">
        <v>434</v>
      </c>
      <c r="F315" s="21">
        <v>1502</v>
      </c>
      <c r="G315" s="21">
        <v>3950</v>
      </c>
      <c r="H315" s="21">
        <v>2730</v>
      </c>
      <c r="I315" s="3">
        <v>1810</v>
      </c>
      <c r="K315" s="42">
        <f t="shared" si="8"/>
        <v>1.8030963929288442</v>
      </c>
      <c r="L315" s="20">
        <f t="shared" si="9"/>
        <v>-3.0660377358490565</v>
      </c>
      <c r="M315" s="20">
        <f t="shared" si="10"/>
        <v>-2.4371069182389937</v>
      </c>
      <c r="N315" s="20">
        <f t="shared" si="11"/>
        <v>3.3333333333333335</v>
      </c>
      <c r="O315" s="20">
        <f t="shared" si="12"/>
        <v>-14.171428571428571</v>
      </c>
      <c r="P315" s="20">
        <f t="shared" si="13"/>
        <v>-10.835214446952596</v>
      </c>
      <c r="Q315" s="20">
        <f t="shared" si="14"/>
        <v>8.5487077534791247</v>
      </c>
      <c r="R315" s="7">
        <f t="shared" si="15"/>
        <v>-10.83743842364532</v>
      </c>
      <c r="S315" s="20"/>
    </row>
    <row r="316" spans="1:19" s="1" customFormat="1">
      <c r="A316" s="40">
        <v>38541</v>
      </c>
      <c r="B316" s="20">
        <v>11565.99</v>
      </c>
      <c r="C316" s="21">
        <v>4070</v>
      </c>
      <c r="D316" s="22">
        <v>1234</v>
      </c>
      <c r="E316" s="23">
        <v>432</v>
      </c>
      <c r="F316" s="21">
        <v>1497</v>
      </c>
      <c r="G316" s="21">
        <v>3990</v>
      </c>
      <c r="H316" s="21">
        <v>2700</v>
      </c>
      <c r="I316" s="3">
        <v>1827</v>
      </c>
      <c r="K316" s="42">
        <f t="shared" si="8"/>
        <v>2.1529327703111512</v>
      </c>
      <c r="L316" s="20">
        <f t="shared" si="9"/>
        <v>-3.5545023696682465</v>
      </c>
      <c r="M316" s="20">
        <f t="shared" si="10"/>
        <v>-1.9077901430842605</v>
      </c>
      <c r="N316" s="20">
        <f t="shared" si="11"/>
        <v>3.1026252983293556</v>
      </c>
      <c r="O316" s="20">
        <f t="shared" si="12"/>
        <v>-15.18413597733711</v>
      </c>
      <c r="P316" s="20">
        <f t="shared" si="13"/>
        <v>-10.738255033557047</v>
      </c>
      <c r="Q316" s="20">
        <f t="shared" si="14"/>
        <v>9.5334685598377273</v>
      </c>
      <c r="R316" s="7">
        <f t="shared" si="15"/>
        <v>-11.310679611650485</v>
      </c>
      <c r="S316" s="20"/>
    </row>
    <row r="317" spans="1:19" s="1" customFormat="1">
      <c r="A317" s="40">
        <v>38544</v>
      </c>
      <c r="B317" s="20">
        <v>11674.79</v>
      </c>
      <c r="C317" s="21">
        <v>4100</v>
      </c>
      <c r="D317" s="22">
        <v>1236</v>
      </c>
      <c r="E317" s="23">
        <v>438</v>
      </c>
      <c r="F317" s="21">
        <v>1504</v>
      </c>
      <c r="G317" s="21">
        <v>4030</v>
      </c>
      <c r="H317" s="21">
        <v>2745</v>
      </c>
      <c r="I317" s="3">
        <v>1847</v>
      </c>
      <c r="K317" s="42">
        <f t="shared" si="8"/>
        <v>2.1994952523431919</v>
      </c>
      <c r="L317" s="20">
        <f t="shared" si="9"/>
        <v>-3.3018867924528301</v>
      </c>
      <c r="M317" s="20">
        <f t="shared" si="10"/>
        <v>-3.0588235294117649</v>
      </c>
      <c r="N317" s="20">
        <f t="shared" si="11"/>
        <v>4.2857142857142856</v>
      </c>
      <c r="O317" s="20">
        <f t="shared" si="12"/>
        <v>-15.124153498871332</v>
      </c>
      <c r="P317" s="20">
        <f t="shared" si="13"/>
        <v>-11.037527593818984</v>
      </c>
      <c r="Q317" s="20">
        <f t="shared" si="14"/>
        <v>11.359026369168356</v>
      </c>
      <c r="R317" s="7">
        <f t="shared" si="15"/>
        <v>-11.414868105515588</v>
      </c>
      <c r="S317" s="20"/>
    </row>
    <row r="318" spans="1:19" s="1" customFormat="1">
      <c r="A318" s="40">
        <v>38545</v>
      </c>
      <c r="B318" s="20">
        <v>11692.14</v>
      </c>
      <c r="C318" s="21">
        <v>4130</v>
      </c>
      <c r="D318" s="22">
        <v>1236</v>
      </c>
      <c r="E318" s="23">
        <v>441</v>
      </c>
      <c r="F318" s="21">
        <v>1499</v>
      </c>
      <c r="G318" s="21">
        <v>4030</v>
      </c>
      <c r="H318" s="21">
        <v>2745</v>
      </c>
      <c r="I318" s="3">
        <v>1846</v>
      </c>
      <c r="K318" s="42">
        <f t="shared" si="8"/>
        <v>0.9485179083910833</v>
      </c>
      <c r="L318" s="20">
        <f t="shared" si="9"/>
        <v>-4.838709677419355</v>
      </c>
      <c r="M318" s="20">
        <f t="shared" si="10"/>
        <v>-3.6632891660171474</v>
      </c>
      <c r="N318" s="20">
        <f t="shared" si="11"/>
        <v>4.5023696682464456</v>
      </c>
      <c r="O318" s="20">
        <f t="shared" si="12"/>
        <v>-16.21017328116266</v>
      </c>
      <c r="P318" s="20">
        <f t="shared" si="13"/>
        <v>-10.244988864142538</v>
      </c>
      <c r="Q318" s="20">
        <f t="shared" si="14"/>
        <v>10.020040080160321</v>
      </c>
      <c r="R318" s="7">
        <f t="shared" si="15"/>
        <v>-11.674641148325358</v>
      </c>
      <c r="S318" s="20"/>
    </row>
    <row r="319" spans="1:19" s="1" customFormat="1">
      <c r="A319" s="40">
        <v>38546</v>
      </c>
      <c r="B319" s="20">
        <v>11659.84</v>
      </c>
      <c r="C319" s="21">
        <v>4120</v>
      </c>
      <c r="D319" s="22">
        <v>1224</v>
      </c>
      <c r="E319" s="23">
        <v>439</v>
      </c>
      <c r="F319" s="21">
        <v>1479</v>
      </c>
      <c r="G319" s="21">
        <v>4050</v>
      </c>
      <c r="H319" s="21">
        <v>2780</v>
      </c>
      <c r="I319" s="3">
        <v>1833</v>
      </c>
      <c r="K319" s="42">
        <f t="shared" si="8"/>
        <v>0.44122384917414254</v>
      </c>
      <c r="L319" s="20">
        <f t="shared" si="9"/>
        <v>-7.8299776286353469</v>
      </c>
      <c r="M319" s="20">
        <f t="shared" si="10"/>
        <v>-5.4095826893353935</v>
      </c>
      <c r="N319" s="20">
        <f t="shared" si="11"/>
        <v>4.5238095238095237</v>
      </c>
      <c r="O319" s="20">
        <f t="shared" si="12"/>
        <v>-18.106312292358805</v>
      </c>
      <c r="P319" s="20">
        <f t="shared" si="13"/>
        <v>-8.7837837837837842</v>
      </c>
      <c r="Q319" s="20">
        <f t="shared" si="14"/>
        <v>9.0196078431372548</v>
      </c>
      <c r="R319" s="7">
        <f t="shared" si="15"/>
        <v>-11.875</v>
      </c>
      <c r="S319" s="20"/>
    </row>
    <row r="320" spans="1:19" s="1" customFormat="1">
      <c r="A320" s="40">
        <v>38547</v>
      </c>
      <c r="B320" s="20">
        <v>11764.26</v>
      </c>
      <c r="C320" s="21">
        <v>4150</v>
      </c>
      <c r="D320" s="22">
        <v>1226</v>
      </c>
      <c r="E320" s="23">
        <v>441</v>
      </c>
      <c r="F320" s="21">
        <v>1479</v>
      </c>
      <c r="G320" s="21">
        <v>4070</v>
      </c>
      <c r="H320" s="21">
        <v>2785</v>
      </c>
      <c r="I320" s="3">
        <v>1803</v>
      </c>
      <c r="K320" s="42">
        <f t="shared" si="8"/>
        <v>3.5891746245591842</v>
      </c>
      <c r="L320" s="20">
        <f t="shared" si="9"/>
        <v>-4.5977011494252871</v>
      </c>
      <c r="M320" s="20">
        <f t="shared" si="10"/>
        <v>-5.9094397544128938</v>
      </c>
      <c r="N320" s="20">
        <f t="shared" si="11"/>
        <v>8.3538083538083541</v>
      </c>
      <c r="O320" s="20">
        <f t="shared" si="12"/>
        <v>-18.287292817679557</v>
      </c>
      <c r="P320" s="20">
        <f t="shared" si="13"/>
        <v>-8.1264108352144468</v>
      </c>
      <c r="Q320" s="20">
        <f t="shared" si="14"/>
        <v>11.4</v>
      </c>
      <c r="R320" s="7">
        <f t="shared" si="15"/>
        <v>-11.617647058823529</v>
      </c>
      <c r="S320" s="20"/>
    </row>
    <row r="321" spans="1:19" s="1" customFormat="1">
      <c r="A321" s="40">
        <v>38548</v>
      </c>
      <c r="B321" s="20">
        <v>11758.68</v>
      </c>
      <c r="C321" s="21">
        <v>4190</v>
      </c>
      <c r="D321" s="22">
        <v>1214</v>
      </c>
      <c r="E321" s="23">
        <v>447</v>
      </c>
      <c r="F321" s="21">
        <v>1466</v>
      </c>
      <c r="G321" s="21">
        <v>4080</v>
      </c>
      <c r="H321" s="21">
        <v>2795</v>
      </c>
      <c r="I321" s="3">
        <v>1800</v>
      </c>
      <c r="K321" s="42">
        <f t="shared" si="8"/>
        <v>3.0636840287699236</v>
      </c>
      <c r="L321" s="20">
        <f t="shared" si="9"/>
        <v>-4.1189931350114417</v>
      </c>
      <c r="M321" s="20">
        <f t="shared" si="10"/>
        <v>-7.1155317521040553</v>
      </c>
      <c r="N321" s="20">
        <f t="shared" si="11"/>
        <v>11.75</v>
      </c>
      <c r="O321" s="20">
        <f t="shared" si="12"/>
        <v>-19.89071038251366</v>
      </c>
      <c r="P321" s="20">
        <f t="shared" si="13"/>
        <v>-8.5201793721973083</v>
      </c>
      <c r="Q321" s="20">
        <f t="shared" si="14"/>
        <v>10.912698412698413</v>
      </c>
      <c r="R321" s="7">
        <f t="shared" si="15"/>
        <v>-13.875598086124402</v>
      </c>
      <c r="S321" s="20"/>
    </row>
    <row r="322" spans="1:19" s="1" customFormat="1">
      <c r="A322" s="40">
        <v>38552</v>
      </c>
      <c r="B322" s="20">
        <v>11764.84</v>
      </c>
      <c r="C322" s="21">
        <v>4180</v>
      </c>
      <c r="D322" s="22">
        <v>1219</v>
      </c>
      <c r="E322" s="23">
        <v>444</v>
      </c>
      <c r="F322" s="21">
        <v>1458</v>
      </c>
      <c r="G322" s="21">
        <v>4060</v>
      </c>
      <c r="H322" s="21">
        <v>2825</v>
      </c>
      <c r="I322" s="3">
        <v>1790</v>
      </c>
      <c r="K322" s="42">
        <f t="shared" si="8"/>
        <v>2.8754809373906975</v>
      </c>
      <c r="L322" s="20">
        <f t="shared" si="9"/>
        <v>-3.2407407407407405</v>
      </c>
      <c r="M322" s="20">
        <f t="shared" si="10"/>
        <v>-6.5900383141762457</v>
      </c>
      <c r="N322" s="20">
        <f t="shared" si="11"/>
        <v>9.3596059113300498</v>
      </c>
      <c r="O322" s="20">
        <f t="shared" si="12"/>
        <v>-21.697099892588614</v>
      </c>
      <c r="P322" s="20">
        <f t="shared" si="13"/>
        <v>-8.3521444695259603</v>
      </c>
      <c r="Q322" s="20">
        <f t="shared" si="14"/>
        <v>12.549800796812749</v>
      </c>
      <c r="R322" s="7">
        <f t="shared" si="15"/>
        <v>-11.604938271604938</v>
      </c>
      <c r="S322" s="20"/>
    </row>
    <row r="323" spans="1:19" s="1" customFormat="1">
      <c r="A323" s="40">
        <v>38553</v>
      </c>
      <c r="B323" s="20">
        <v>11789.35</v>
      </c>
      <c r="C323" s="21">
        <v>4200</v>
      </c>
      <c r="D323" s="22">
        <v>1215</v>
      </c>
      <c r="E323" s="23">
        <v>443</v>
      </c>
      <c r="F323" s="21">
        <v>1462</v>
      </c>
      <c r="G323" s="21">
        <v>4080</v>
      </c>
      <c r="H323" s="21">
        <v>2860</v>
      </c>
      <c r="I323" s="3">
        <v>1790</v>
      </c>
      <c r="K323" s="42">
        <f t="shared" si="8"/>
        <v>4.7163132851380754</v>
      </c>
      <c r="L323" s="20">
        <f t="shared" si="9"/>
        <v>-1.639344262295082</v>
      </c>
      <c r="M323" s="20">
        <f t="shared" si="10"/>
        <v>-5.0039093041438623</v>
      </c>
      <c r="N323" s="20">
        <f t="shared" si="11"/>
        <v>12.436548223350254</v>
      </c>
      <c r="O323" s="20">
        <f t="shared" si="12"/>
        <v>-19.360176503033646</v>
      </c>
      <c r="P323" s="20">
        <f t="shared" si="13"/>
        <v>-6.8493150684931505</v>
      </c>
      <c r="Q323" s="20">
        <f t="shared" si="14"/>
        <v>14.629258517034069</v>
      </c>
      <c r="R323" s="7">
        <f t="shared" si="15"/>
        <v>-8.9058524173027998</v>
      </c>
      <c r="S323" s="20"/>
    </row>
    <row r="324" spans="1:19" s="1" customFormat="1">
      <c r="A324" s="40">
        <v>38554</v>
      </c>
      <c r="B324" s="20">
        <v>11786.73</v>
      </c>
      <c r="C324" s="21">
        <v>4230</v>
      </c>
      <c r="D324" s="22">
        <v>1211</v>
      </c>
      <c r="E324" s="23">
        <v>443</v>
      </c>
      <c r="F324" s="21">
        <v>1445</v>
      </c>
      <c r="G324" s="21">
        <v>4070</v>
      </c>
      <c r="H324" s="21">
        <v>2870</v>
      </c>
      <c r="I324" s="3">
        <v>1786</v>
      </c>
      <c r="K324" s="42">
        <f t="shared" si="8"/>
        <v>3.0861843681836141</v>
      </c>
      <c r="L324" s="20">
        <f t="shared" si="9"/>
        <v>-1.8561484918793503</v>
      </c>
      <c r="M324" s="20">
        <f t="shared" si="10"/>
        <v>-7.4159021406727827</v>
      </c>
      <c r="N324" s="20">
        <f t="shared" si="11"/>
        <v>9.3827160493827169</v>
      </c>
      <c r="O324" s="20">
        <f t="shared" si="12"/>
        <v>-20.691547749725576</v>
      </c>
      <c r="P324" s="20">
        <f t="shared" si="13"/>
        <v>-8.7443946188340806</v>
      </c>
      <c r="Q324" s="20">
        <f t="shared" si="14"/>
        <v>12.549019607843137</v>
      </c>
      <c r="R324" s="7">
        <f t="shared" si="15"/>
        <v>-10.476190476190476</v>
      </c>
      <c r="S324" s="20"/>
    </row>
    <row r="325" spans="1:19" s="1" customFormat="1">
      <c r="A325" s="40">
        <v>38555</v>
      </c>
      <c r="B325" s="20">
        <v>11695.05</v>
      </c>
      <c r="C325" s="21">
        <v>4190</v>
      </c>
      <c r="D325" s="22">
        <v>1224</v>
      </c>
      <c r="E325" s="23">
        <v>438</v>
      </c>
      <c r="F325" s="21">
        <v>1437</v>
      </c>
      <c r="G325" s="21">
        <v>4040</v>
      </c>
      <c r="H325" s="21">
        <v>2810</v>
      </c>
      <c r="I325" s="3">
        <v>1770</v>
      </c>
      <c r="K325" s="42">
        <f t="shared" si="8"/>
        <v>3.6332170732225881</v>
      </c>
      <c r="L325" s="20">
        <f t="shared" si="9"/>
        <v>-2.3310023310023311</v>
      </c>
      <c r="M325" s="20">
        <f t="shared" si="10"/>
        <v>-5.1162790697674421</v>
      </c>
      <c r="N325" s="20">
        <f t="shared" si="11"/>
        <v>9.2269326683291766</v>
      </c>
      <c r="O325" s="20">
        <f t="shared" si="12"/>
        <v>-19.495798319327733</v>
      </c>
      <c r="P325" s="20">
        <f t="shared" si="13"/>
        <v>-8.5972850678733028</v>
      </c>
      <c r="Q325" s="20">
        <f t="shared" si="14"/>
        <v>10.196078431372548</v>
      </c>
      <c r="R325" s="7">
        <f t="shared" si="15"/>
        <v>-9.2307692307692317</v>
      </c>
      <c r="S325" s="20"/>
    </row>
    <row r="326" spans="1:19" s="1" customFormat="1">
      <c r="A326" s="40">
        <v>38558</v>
      </c>
      <c r="B326" s="20">
        <v>11762.65</v>
      </c>
      <c r="C326" s="21">
        <v>4160</v>
      </c>
      <c r="D326" s="22">
        <v>1226</v>
      </c>
      <c r="E326" s="23">
        <v>438</v>
      </c>
      <c r="F326" s="21">
        <v>1421</v>
      </c>
      <c r="G326" s="21">
        <v>4090</v>
      </c>
      <c r="H326" s="21">
        <v>2800</v>
      </c>
      <c r="I326" s="3">
        <v>1793</v>
      </c>
      <c r="K326" s="42">
        <f t="shared" si="8"/>
        <v>5.1426032842510203</v>
      </c>
      <c r="L326" s="20">
        <f t="shared" si="9"/>
        <v>-2.5761124121779861</v>
      </c>
      <c r="M326" s="20">
        <f t="shared" si="10"/>
        <v>-3.4645669291338583</v>
      </c>
      <c r="N326" s="20">
        <f t="shared" si="11"/>
        <v>8.9552238805970141</v>
      </c>
      <c r="O326" s="20">
        <f t="shared" si="12"/>
        <v>-20.078740157480315</v>
      </c>
      <c r="P326" s="20">
        <f t="shared" si="13"/>
        <v>-8.5011185682326627</v>
      </c>
      <c r="Q326" s="20">
        <f t="shared" si="14"/>
        <v>11.553784860557768</v>
      </c>
      <c r="R326" s="7">
        <f t="shared" si="15"/>
        <v>-6.8571428571428577</v>
      </c>
      <c r="S326" s="20"/>
    </row>
    <row r="327" spans="1:19" s="1" customFormat="1">
      <c r="A327" s="40">
        <v>38559</v>
      </c>
      <c r="B327" s="20">
        <v>11737.96</v>
      </c>
      <c r="C327" s="21">
        <v>4170</v>
      </c>
      <c r="D327" s="22">
        <v>1233</v>
      </c>
      <c r="E327" s="23">
        <v>437</v>
      </c>
      <c r="F327" s="21">
        <v>1413</v>
      </c>
      <c r="G327" s="21">
        <v>4080</v>
      </c>
      <c r="H327" s="21">
        <v>2805</v>
      </c>
      <c r="I327" s="3">
        <v>1815</v>
      </c>
      <c r="K327" s="42">
        <f t="shared" si="8"/>
        <v>5.1830943003974168</v>
      </c>
      <c r="L327" s="20">
        <f t="shared" si="9"/>
        <v>-2.7972027972027971</v>
      </c>
      <c r="M327" s="20">
        <f t="shared" si="10"/>
        <v>-1.7529880478087652</v>
      </c>
      <c r="N327" s="20">
        <f t="shared" si="11"/>
        <v>10.075566750629724</v>
      </c>
      <c r="O327" s="20">
        <f t="shared" si="12"/>
        <v>-19.257142857142856</v>
      </c>
      <c r="P327" s="20">
        <f t="shared" si="13"/>
        <v>-9.1314031180400885</v>
      </c>
      <c r="Q327" s="20">
        <f t="shared" si="14"/>
        <v>10</v>
      </c>
      <c r="R327" s="7">
        <f t="shared" si="15"/>
        <v>-6.9230769230769234</v>
      </c>
      <c r="S327" s="20"/>
    </row>
    <row r="328" spans="1:19" s="1" customFormat="1">
      <c r="A328" s="40">
        <v>38560</v>
      </c>
      <c r="B328" s="20">
        <v>11835.08</v>
      </c>
      <c r="C328" s="21">
        <v>4230</v>
      </c>
      <c r="D328" s="22">
        <v>1239</v>
      </c>
      <c r="E328" s="23">
        <v>444</v>
      </c>
      <c r="F328" s="21">
        <v>1451</v>
      </c>
      <c r="G328" s="21">
        <v>4070</v>
      </c>
      <c r="H328" s="21">
        <v>2860</v>
      </c>
      <c r="I328" s="3">
        <v>1817</v>
      </c>
      <c r="K328" s="42">
        <f t="shared" si="8"/>
        <v>7.2840238080993132</v>
      </c>
      <c r="L328" s="20">
        <f t="shared" si="9"/>
        <v>-0.70422535211267612</v>
      </c>
      <c r="M328" s="20">
        <f t="shared" si="10"/>
        <v>0.24271844660194172</v>
      </c>
      <c r="N328" s="20">
        <f t="shared" si="11"/>
        <v>11.557788944723619</v>
      </c>
      <c r="O328" s="20">
        <f t="shared" si="12"/>
        <v>-16.320645905420992</v>
      </c>
      <c r="P328" s="20">
        <f t="shared" si="13"/>
        <v>-7.9185520361990944</v>
      </c>
      <c r="Q328" s="20">
        <f t="shared" si="14"/>
        <v>13.717693836978132</v>
      </c>
      <c r="R328" s="7">
        <f t="shared" si="15"/>
        <v>-4.1160949868073882</v>
      </c>
      <c r="S328" s="20"/>
    </row>
    <row r="329" spans="1:19" s="1" customFormat="1">
      <c r="A329" s="40">
        <v>38561</v>
      </c>
      <c r="B329" s="20">
        <v>11858.31</v>
      </c>
      <c r="C329" s="21">
        <v>4240</v>
      </c>
      <c r="D329" s="22">
        <v>1247</v>
      </c>
      <c r="E329" s="23">
        <v>442</v>
      </c>
      <c r="F329" s="21">
        <v>1450</v>
      </c>
      <c r="G329" s="21">
        <v>4020</v>
      </c>
      <c r="H329" s="21">
        <v>2845</v>
      </c>
      <c r="I329" s="3">
        <v>1820</v>
      </c>
      <c r="K329" s="42">
        <f t="shared" si="8"/>
        <v>5.8364727334066853</v>
      </c>
      <c r="L329" s="20">
        <f t="shared" si="9"/>
        <v>-2.5287356321839081</v>
      </c>
      <c r="M329" s="20">
        <f t="shared" si="10"/>
        <v>0.56451612903225801</v>
      </c>
      <c r="N329" s="20">
        <f t="shared" si="11"/>
        <v>8.5995085995085994</v>
      </c>
      <c r="O329" s="20">
        <f t="shared" si="12"/>
        <v>-16.37831603229527</v>
      </c>
      <c r="P329" s="20">
        <f t="shared" si="13"/>
        <v>-7.7981651376146797</v>
      </c>
      <c r="Q329" s="20">
        <f t="shared" si="14"/>
        <v>10.485436893203884</v>
      </c>
      <c r="R329" s="7">
        <f t="shared" si="15"/>
        <v>-4.9608355091383807</v>
      </c>
      <c r="S329" s="20"/>
    </row>
    <row r="330" spans="1:19" s="1" customFormat="1">
      <c r="A330" s="40">
        <v>38562</v>
      </c>
      <c r="B330" s="20">
        <v>11899.6</v>
      </c>
      <c r="C330" s="21">
        <v>4250</v>
      </c>
      <c r="D330" s="22">
        <v>1250</v>
      </c>
      <c r="E330" s="23">
        <v>437</v>
      </c>
      <c r="F330" s="21">
        <v>1495</v>
      </c>
      <c r="G330" s="21">
        <v>4030</v>
      </c>
      <c r="H330" s="21">
        <v>2890</v>
      </c>
      <c r="I330" s="3">
        <v>1824</v>
      </c>
      <c r="K330" s="42">
        <f t="shared" si="8"/>
        <v>7.0412095523548075</v>
      </c>
      <c r="L330" s="20">
        <f t="shared" si="9"/>
        <v>-3.6281179138321997</v>
      </c>
      <c r="M330" s="20">
        <f t="shared" si="10"/>
        <v>2.375102375102375</v>
      </c>
      <c r="N330" s="20">
        <f t="shared" si="11"/>
        <v>9.7989949748743719</v>
      </c>
      <c r="O330" s="20">
        <f t="shared" si="12"/>
        <v>-13.030831878999418</v>
      </c>
      <c r="P330" s="20">
        <f t="shared" si="13"/>
        <v>-4.7281323877068555</v>
      </c>
      <c r="Q330" s="20">
        <f t="shared" si="14"/>
        <v>8.6466165413533833</v>
      </c>
      <c r="R330" s="7">
        <f t="shared" si="15"/>
        <v>-5.4794520547945202E-2</v>
      </c>
      <c r="S330" s="20"/>
    </row>
    <row r="331" spans="1:19" s="1" customFormat="1">
      <c r="A331" s="40">
        <v>38565</v>
      </c>
      <c r="B331" s="20">
        <v>11946.92</v>
      </c>
      <c r="C331" s="21">
        <v>4270</v>
      </c>
      <c r="D331" s="22">
        <v>1249</v>
      </c>
      <c r="E331" s="23">
        <v>435</v>
      </c>
      <c r="F331" s="21">
        <v>1563</v>
      </c>
      <c r="G331" s="21">
        <v>4010</v>
      </c>
      <c r="H331" s="21">
        <v>2900</v>
      </c>
      <c r="I331" s="3">
        <v>1819</v>
      </c>
      <c r="K331" s="42">
        <f t="shared" si="8"/>
        <v>5.4843021849267721</v>
      </c>
      <c r="L331" s="20">
        <f t="shared" si="9"/>
        <v>-4.6875</v>
      </c>
      <c r="M331" s="20">
        <f t="shared" si="10"/>
        <v>-1.420678768745067</v>
      </c>
      <c r="N331" s="20">
        <f t="shared" si="11"/>
        <v>6.3569682151589246</v>
      </c>
      <c r="O331" s="20">
        <f t="shared" si="12"/>
        <v>-11.844331641285956</v>
      </c>
      <c r="P331" s="20">
        <f t="shared" si="13"/>
        <v>-7.1759259259259256</v>
      </c>
      <c r="Q331" s="20">
        <f t="shared" si="14"/>
        <v>7.0110701107011062</v>
      </c>
      <c r="R331" s="7">
        <f t="shared" si="15"/>
        <v>-4.7643979057591626</v>
      </c>
      <c r="S331" s="20"/>
    </row>
    <row r="332" spans="1:19" s="1" customFormat="1">
      <c r="A332" s="40">
        <v>38566</v>
      </c>
      <c r="B332" s="20">
        <v>11940.2</v>
      </c>
      <c r="C332" s="21">
        <v>4250</v>
      </c>
      <c r="D332" s="22">
        <v>1248</v>
      </c>
      <c r="E332" s="23">
        <v>434</v>
      </c>
      <c r="F332" s="21">
        <v>1554</v>
      </c>
      <c r="G332" s="21">
        <v>4010</v>
      </c>
      <c r="H332" s="21">
        <v>2895</v>
      </c>
      <c r="I332" s="3">
        <v>1811</v>
      </c>
      <c r="K332" s="42">
        <f t="shared" si="8"/>
        <v>6.397653231440434</v>
      </c>
      <c r="L332" s="20">
        <f t="shared" si="9"/>
        <v>-4.0632054176072234</v>
      </c>
      <c r="M332" s="20">
        <f t="shared" si="10"/>
        <v>0.24096385542168677</v>
      </c>
      <c r="N332" s="20">
        <f t="shared" si="11"/>
        <v>6.8965517241379306</v>
      </c>
      <c r="O332" s="20">
        <f t="shared" si="12"/>
        <v>-11.804767309875142</v>
      </c>
      <c r="P332" s="20">
        <f t="shared" si="13"/>
        <v>-6.0889929742388755</v>
      </c>
      <c r="Q332" s="20">
        <f t="shared" si="14"/>
        <v>7.2222222222222214</v>
      </c>
      <c r="R332" s="7">
        <f t="shared" si="15"/>
        <v>-5.9220779220779223</v>
      </c>
      <c r="S332" s="20"/>
    </row>
    <row r="333" spans="1:19" s="1" customFormat="1">
      <c r="A333" s="40">
        <v>38567</v>
      </c>
      <c r="B333" s="20">
        <v>11981.8</v>
      </c>
      <c r="C333" s="21">
        <v>4280</v>
      </c>
      <c r="D333" s="22">
        <v>1248</v>
      </c>
      <c r="E333" s="23">
        <v>435</v>
      </c>
      <c r="F333" s="21">
        <v>1573</v>
      </c>
      <c r="G333" s="21">
        <v>4030</v>
      </c>
      <c r="H333" s="21">
        <v>2950</v>
      </c>
      <c r="I333" s="3">
        <v>1814</v>
      </c>
      <c r="K333" s="42">
        <f t="shared" si="8"/>
        <v>7.5510499013964241</v>
      </c>
      <c r="L333" s="20">
        <f t="shared" si="9"/>
        <v>-2.0594965675057209</v>
      </c>
      <c r="M333" s="20">
        <f t="shared" si="10"/>
        <v>1.794453507340946</v>
      </c>
      <c r="N333" s="20">
        <f t="shared" si="11"/>
        <v>7.9404466501240698</v>
      </c>
      <c r="O333" s="20">
        <f t="shared" si="12"/>
        <v>-9.5457159286946514</v>
      </c>
      <c r="P333" s="20">
        <f t="shared" si="13"/>
        <v>-2.4213075060532687</v>
      </c>
      <c r="Q333" s="20">
        <f t="shared" si="14"/>
        <v>10.074626865671641</v>
      </c>
      <c r="R333" s="7">
        <f t="shared" si="15"/>
        <v>-3.7665782493368702</v>
      </c>
      <c r="S333" s="20"/>
    </row>
    <row r="334" spans="1:19" s="1" customFormat="1">
      <c r="A334" s="40">
        <v>38568</v>
      </c>
      <c r="B334" s="20">
        <v>11883.31</v>
      </c>
      <c r="C334" s="21">
        <v>4250</v>
      </c>
      <c r="D334" s="22">
        <v>1245</v>
      </c>
      <c r="E334" s="23">
        <v>437</v>
      </c>
      <c r="F334" s="21">
        <v>1574</v>
      </c>
      <c r="G334" s="21">
        <v>4020</v>
      </c>
      <c r="H334" s="21">
        <v>2905</v>
      </c>
      <c r="I334" s="3">
        <v>1814</v>
      </c>
      <c r="K334" s="42">
        <f t="shared" si="8"/>
        <v>7.9317748741600749</v>
      </c>
      <c r="L334" s="20">
        <f t="shared" si="9"/>
        <v>-1.1627906976744187</v>
      </c>
      <c r="M334" s="20">
        <f t="shared" si="10"/>
        <v>3.0629139072847682</v>
      </c>
      <c r="N334" s="20">
        <f t="shared" si="11"/>
        <v>9.5238095238095237</v>
      </c>
      <c r="O334" s="20">
        <f t="shared" si="12"/>
        <v>-9.122401847575059</v>
      </c>
      <c r="P334" s="20">
        <f t="shared" si="13"/>
        <v>-2.6634382566585959</v>
      </c>
      <c r="Q334" s="20">
        <f t="shared" si="14"/>
        <v>9.4161958568738235</v>
      </c>
      <c r="R334" s="7">
        <f t="shared" si="15"/>
        <v>-1.4130434782608696</v>
      </c>
      <c r="S334" s="20"/>
    </row>
    <row r="335" spans="1:19" s="1" customFormat="1">
      <c r="A335" s="40">
        <v>38569</v>
      </c>
      <c r="B335" s="20">
        <v>11766.48</v>
      </c>
      <c r="C335" s="21">
        <v>4170</v>
      </c>
      <c r="D335" s="22">
        <v>1227</v>
      </c>
      <c r="E335" s="23">
        <v>431</v>
      </c>
      <c r="F335" s="21">
        <v>1568</v>
      </c>
      <c r="G335" s="21">
        <v>4000</v>
      </c>
      <c r="H335" s="21">
        <v>2850</v>
      </c>
      <c r="I335" s="3">
        <v>1798</v>
      </c>
      <c r="K335" s="42">
        <f t="shared" si="8"/>
        <v>6.3791430888472815</v>
      </c>
      <c r="L335" s="20">
        <f t="shared" si="9"/>
        <v>-2.3419203747072603</v>
      </c>
      <c r="M335" s="20">
        <f t="shared" si="10"/>
        <v>1.8257261410788383</v>
      </c>
      <c r="N335" s="20">
        <f t="shared" si="11"/>
        <v>8.291457286432161</v>
      </c>
      <c r="O335" s="20">
        <f t="shared" si="12"/>
        <v>-8.8372093023255811</v>
      </c>
      <c r="P335" s="20">
        <f t="shared" si="13"/>
        <v>-1.4778325123152709</v>
      </c>
      <c r="Q335" s="20">
        <f t="shared" si="14"/>
        <v>7.5471698113207548</v>
      </c>
      <c r="R335" s="7">
        <f t="shared" si="15"/>
        <v>-1.2087912087912089</v>
      </c>
      <c r="S335" s="20"/>
    </row>
    <row r="336" spans="1:19" s="1" customFormat="1">
      <c r="A336" s="40">
        <v>38572</v>
      </c>
      <c r="B336" s="20">
        <v>11778.98</v>
      </c>
      <c r="C336" s="21">
        <v>4200</v>
      </c>
      <c r="D336" s="22">
        <v>1231</v>
      </c>
      <c r="E336" s="23">
        <v>426</v>
      </c>
      <c r="F336" s="21">
        <v>1592</v>
      </c>
      <c r="G336" s="21">
        <v>3990</v>
      </c>
      <c r="H336" s="21">
        <v>2870</v>
      </c>
      <c r="I336" s="3">
        <v>1786</v>
      </c>
      <c r="K336" s="42">
        <f t="shared" si="8"/>
        <v>7.3493265479281504</v>
      </c>
      <c r="L336" s="20">
        <f t="shared" si="9"/>
        <v>0.96153846153846156</v>
      </c>
      <c r="M336" s="20">
        <f t="shared" si="10"/>
        <v>3.6195286195286198</v>
      </c>
      <c r="N336" s="20">
        <f t="shared" si="11"/>
        <v>8.3969465648854964</v>
      </c>
      <c r="O336" s="20">
        <f t="shared" si="12"/>
        <v>-7.3880162885398493</v>
      </c>
      <c r="P336" s="20">
        <f t="shared" si="13"/>
        <v>-0.74626865671641784</v>
      </c>
      <c r="Q336" s="20">
        <f t="shared" si="14"/>
        <v>10.597302504816955</v>
      </c>
      <c r="R336" s="7">
        <f t="shared" si="15"/>
        <v>-1.3259668508287292</v>
      </c>
      <c r="S336" s="20"/>
    </row>
    <row r="337" spans="1:19" s="1" customFormat="1">
      <c r="A337" s="40">
        <v>38573</v>
      </c>
      <c r="B337" s="20">
        <v>11900.32</v>
      </c>
      <c r="C337" s="21">
        <v>4230</v>
      </c>
      <c r="D337" s="22">
        <v>1260</v>
      </c>
      <c r="E337" s="23">
        <v>434</v>
      </c>
      <c r="F337" s="21">
        <v>1618</v>
      </c>
      <c r="G337" s="21">
        <v>4030</v>
      </c>
      <c r="H337" s="21">
        <v>2855</v>
      </c>
      <c r="I337" s="3">
        <v>1826</v>
      </c>
      <c r="K337" s="42">
        <f t="shared" si="8"/>
        <v>9.0901757312970286</v>
      </c>
      <c r="L337" s="20">
        <f t="shared" si="9"/>
        <v>1.1961722488038278</v>
      </c>
      <c r="M337" s="20">
        <f t="shared" si="10"/>
        <v>5.2631578947368416</v>
      </c>
      <c r="N337" s="20">
        <f t="shared" si="11"/>
        <v>11.568123393316196</v>
      </c>
      <c r="O337" s="20">
        <f t="shared" si="12"/>
        <v>-5.046948356807512</v>
      </c>
      <c r="P337" s="20">
        <f t="shared" si="13"/>
        <v>-1.9464720194647203</v>
      </c>
      <c r="Q337" s="20">
        <f t="shared" si="14"/>
        <v>9.8076923076923084</v>
      </c>
      <c r="R337" s="7">
        <f t="shared" si="15"/>
        <v>-0.49046321525885561</v>
      </c>
      <c r="S337" s="20"/>
    </row>
    <row r="338" spans="1:19" s="1" customFormat="1">
      <c r="A338" s="40">
        <v>38574</v>
      </c>
      <c r="B338" s="20">
        <v>12098.08</v>
      </c>
      <c r="C338" s="21">
        <v>4340</v>
      </c>
      <c r="D338" s="22">
        <v>1304</v>
      </c>
      <c r="E338" s="23">
        <v>435</v>
      </c>
      <c r="F338" s="21">
        <v>1637</v>
      </c>
      <c r="G338" s="21">
        <v>4080</v>
      </c>
      <c r="H338" s="21">
        <v>2885</v>
      </c>
      <c r="I338" s="3">
        <v>1914</v>
      </c>
      <c r="K338" s="42">
        <f t="shared" si="8"/>
        <v>10.448941210840328</v>
      </c>
      <c r="L338" s="20">
        <f t="shared" si="9"/>
        <v>5.0847457627118651</v>
      </c>
      <c r="M338" s="20">
        <f t="shared" si="10"/>
        <v>6.6230580539656581</v>
      </c>
      <c r="N338" s="20">
        <f t="shared" si="11"/>
        <v>10.969387755102041</v>
      </c>
      <c r="O338" s="20">
        <f t="shared" si="12"/>
        <v>-3.5924617196702</v>
      </c>
      <c r="P338" s="20">
        <f t="shared" si="13"/>
        <v>0</v>
      </c>
      <c r="Q338" s="20">
        <f t="shared" si="14"/>
        <v>12.6953125</v>
      </c>
      <c r="R338" s="7">
        <f t="shared" si="15"/>
        <v>4.5901639344262293</v>
      </c>
      <c r="S338" s="20"/>
    </row>
    <row r="339" spans="1:19" s="1" customFormat="1">
      <c r="A339" s="40">
        <v>38575</v>
      </c>
      <c r="B339" s="20">
        <v>12263.32</v>
      </c>
      <c r="C339" s="21">
        <v>4380</v>
      </c>
      <c r="D339" s="22">
        <v>1365</v>
      </c>
      <c r="E339" s="23">
        <v>438</v>
      </c>
      <c r="F339" s="21">
        <v>1671</v>
      </c>
      <c r="G339" s="21">
        <v>4120</v>
      </c>
      <c r="H339" s="21">
        <v>2895</v>
      </c>
      <c r="I339" s="3">
        <v>1992</v>
      </c>
      <c r="K339" s="42">
        <f t="shared" si="8"/>
        <v>10.985695228545111</v>
      </c>
      <c r="L339" s="20">
        <f t="shared" si="9"/>
        <v>2.8169014084507045</v>
      </c>
      <c r="M339" s="20">
        <f t="shared" si="10"/>
        <v>7.6498422712933749</v>
      </c>
      <c r="N339" s="20">
        <f t="shared" si="11"/>
        <v>11.167512690355331</v>
      </c>
      <c r="O339" s="20">
        <f t="shared" si="12"/>
        <v>-1.994134897360704</v>
      </c>
      <c r="P339" s="20">
        <f t="shared" si="13"/>
        <v>-3.5128805620608898</v>
      </c>
      <c r="Q339" s="20">
        <f t="shared" si="14"/>
        <v>9.6590909090909083</v>
      </c>
      <c r="R339" s="7">
        <f t="shared" si="15"/>
        <v>7.3854447439353095</v>
      </c>
      <c r="S339" s="20"/>
    </row>
    <row r="340" spans="1:19" s="1" customFormat="1">
      <c r="A340" s="40">
        <v>38576</v>
      </c>
      <c r="B340" s="20">
        <v>12261.68</v>
      </c>
      <c r="C340" s="21">
        <v>4380</v>
      </c>
      <c r="D340" s="22">
        <v>1385</v>
      </c>
      <c r="E340" s="23">
        <v>437</v>
      </c>
      <c r="F340" s="21">
        <v>1646</v>
      </c>
      <c r="G340" s="21">
        <v>4130</v>
      </c>
      <c r="H340" s="21">
        <v>2880</v>
      </c>
      <c r="I340" s="3">
        <v>1990</v>
      </c>
      <c r="K340" s="42">
        <f t="shared" si="8"/>
        <v>11.186091491983644</v>
      </c>
      <c r="L340" s="20">
        <f t="shared" si="9"/>
        <v>4.2857142857142856</v>
      </c>
      <c r="M340" s="20">
        <f t="shared" si="10"/>
        <v>8.8836477987421372</v>
      </c>
      <c r="N340" s="20">
        <f t="shared" si="11"/>
        <v>11.76470588235294</v>
      </c>
      <c r="O340" s="20">
        <f t="shared" si="12"/>
        <v>-3.7989479836353008</v>
      </c>
      <c r="P340" s="20">
        <f t="shared" si="13"/>
        <v>-2.1327014218009479</v>
      </c>
      <c r="Q340" s="20">
        <f t="shared" si="14"/>
        <v>9.5057034220532319</v>
      </c>
      <c r="R340" s="7">
        <f t="shared" si="15"/>
        <v>8.7431693989071047</v>
      </c>
      <c r="S340" s="20"/>
    </row>
    <row r="341" spans="1:19" s="1" customFormat="1">
      <c r="A341" s="40">
        <v>38579</v>
      </c>
      <c r="B341" s="20">
        <v>12256.55</v>
      </c>
      <c r="C341" s="21">
        <v>4330</v>
      </c>
      <c r="D341" s="22">
        <v>1391</v>
      </c>
      <c r="E341" s="23">
        <v>434</v>
      </c>
      <c r="F341" s="21">
        <v>1679</v>
      </c>
      <c r="G341" s="21">
        <v>4130</v>
      </c>
      <c r="H341" s="21">
        <v>2820</v>
      </c>
      <c r="I341" s="3">
        <v>1971</v>
      </c>
      <c r="K341" s="42">
        <f t="shared" si="8"/>
        <v>13.938106570483011</v>
      </c>
      <c r="L341" s="20">
        <f t="shared" si="9"/>
        <v>4.5893719806763285</v>
      </c>
      <c r="M341" s="20">
        <f t="shared" si="10"/>
        <v>13.365933170334149</v>
      </c>
      <c r="N341" s="20">
        <f t="shared" si="11"/>
        <v>12.144702842377262</v>
      </c>
      <c r="O341" s="20">
        <f t="shared" si="12"/>
        <v>0.9014423076923076</v>
      </c>
      <c r="P341" s="20">
        <f t="shared" si="13"/>
        <v>-0.72115384615384615</v>
      </c>
      <c r="Q341" s="20">
        <f t="shared" si="14"/>
        <v>10.371819960861057</v>
      </c>
      <c r="R341" s="7">
        <f t="shared" si="15"/>
        <v>11.04225352112676</v>
      </c>
      <c r="S341" s="20"/>
    </row>
    <row r="342" spans="1:19" s="1" customFormat="1">
      <c r="A342" s="40">
        <v>38580</v>
      </c>
      <c r="B342" s="20">
        <v>12315.67</v>
      </c>
      <c r="C342" s="21">
        <v>4330</v>
      </c>
      <c r="D342" s="22">
        <v>1376</v>
      </c>
      <c r="E342" s="23">
        <v>432</v>
      </c>
      <c r="F342" s="21">
        <v>1679</v>
      </c>
      <c r="G342" s="21">
        <v>4110</v>
      </c>
      <c r="H342" s="21">
        <v>2845</v>
      </c>
      <c r="I342" s="3">
        <v>1996</v>
      </c>
      <c r="K342" s="42">
        <f t="shared" si="8"/>
        <v>15.23099680851363</v>
      </c>
      <c r="L342" s="20">
        <f t="shared" si="9"/>
        <v>6.1274509803921564</v>
      </c>
      <c r="M342" s="20">
        <f t="shared" si="10"/>
        <v>16.610169491525422</v>
      </c>
      <c r="N342" s="20">
        <f t="shared" si="11"/>
        <v>12.793733681462141</v>
      </c>
      <c r="O342" s="20">
        <f t="shared" si="12"/>
        <v>1.0228640192539111</v>
      </c>
      <c r="P342" s="20">
        <f t="shared" si="13"/>
        <v>1.4814814814814816</v>
      </c>
      <c r="Q342" s="20">
        <f t="shared" si="14"/>
        <v>12.673267326732674</v>
      </c>
      <c r="R342" s="7">
        <f t="shared" si="15"/>
        <v>18.80952380952381</v>
      </c>
      <c r="S342" s="20"/>
    </row>
    <row r="343" spans="1:19" s="1" customFormat="1">
      <c r="A343" s="40">
        <v>38581</v>
      </c>
      <c r="B343" s="20">
        <v>12273.12</v>
      </c>
      <c r="C343" s="21">
        <v>4350</v>
      </c>
      <c r="D343" s="22">
        <v>1353</v>
      </c>
      <c r="E343" s="23">
        <v>430</v>
      </c>
      <c r="F343" s="21">
        <v>1665</v>
      </c>
      <c r="G343" s="21">
        <v>4120</v>
      </c>
      <c r="H343" s="21">
        <v>2840</v>
      </c>
      <c r="I343" s="3">
        <v>1987</v>
      </c>
      <c r="K343" s="42">
        <f t="shared" si="8"/>
        <v>14.424336446960057</v>
      </c>
      <c r="L343" s="20">
        <f t="shared" si="9"/>
        <v>6.3569682151589246</v>
      </c>
      <c r="M343" s="20">
        <f t="shared" si="10"/>
        <v>13.506711409395974</v>
      </c>
      <c r="N343" s="20">
        <f t="shared" si="11"/>
        <v>12.271540469973891</v>
      </c>
      <c r="O343" s="20">
        <f t="shared" si="12"/>
        <v>0.18050541516245489</v>
      </c>
      <c r="P343" s="20">
        <f t="shared" si="13"/>
        <v>0.73349633251833746</v>
      </c>
      <c r="Q343" s="20">
        <f t="shared" si="14"/>
        <v>10.505836575875486</v>
      </c>
      <c r="R343" s="7">
        <f t="shared" si="15"/>
        <v>15.725101921956902</v>
      </c>
      <c r="S343" s="20"/>
    </row>
    <row r="344" spans="1:19" s="1" customFormat="1">
      <c r="A344" s="40">
        <v>38582</v>
      </c>
      <c r="B344" s="20">
        <v>12307.37</v>
      </c>
      <c r="C344" s="21">
        <v>4390</v>
      </c>
      <c r="D344" s="22">
        <v>1360</v>
      </c>
      <c r="E344" s="23">
        <v>429</v>
      </c>
      <c r="F344" s="21">
        <v>1697</v>
      </c>
      <c r="G344" s="21">
        <v>4140</v>
      </c>
      <c r="H344" s="21">
        <v>2825</v>
      </c>
      <c r="I344" s="3">
        <v>1979</v>
      </c>
      <c r="K344" s="42">
        <f t="shared" si="8"/>
        <v>14.229376309834741</v>
      </c>
      <c r="L344" s="20">
        <f t="shared" si="9"/>
        <v>6.2953995157384997</v>
      </c>
      <c r="M344" s="20">
        <f t="shared" si="10"/>
        <v>14.767932489451477</v>
      </c>
      <c r="N344" s="20">
        <f t="shared" si="11"/>
        <v>10.56701030927835</v>
      </c>
      <c r="O344" s="20">
        <f t="shared" si="12"/>
        <v>2.5997581620314389</v>
      </c>
      <c r="P344" s="20">
        <f t="shared" si="13"/>
        <v>1.2224938875305624</v>
      </c>
      <c r="Q344" s="20">
        <f t="shared" si="14"/>
        <v>8.6538461538461533</v>
      </c>
      <c r="R344" s="7">
        <f t="shared" si="15"/>
        <v>13.735632183908045</v>
      </c>
      <c r="S344" s="20"/>
    </row>
    <row r="345" spans="1:19" s="1" customFormat="1">
      <c r="A345" s="40">
        <v>38583</v>
      </c>
      <c r="B345" s="20">
        <v>12291.73</v>
      </c>
      <c r="C345" s="21">
        <v>4360</v>
      </c>
      <c r="D345" s="22">
        <v>1353</v>
      </c>
      <c r="E345" s="23">
        <v>428</v>
      </c>
      <c r="F345" s="21">
        <v>1684</v>
      </c>
      <c r="G345" s="21">
        <v>4150</v>
      </c>
      <c r="H345" s="21">
        <v>2840</v>
      </c>
      <c r="I345" s="3">
        <v>1987</v>
      </c>
      <c r="K345" s="42">
        <f t="shared" si="8"/>
        <v>12.7316566286331</v>
      </c>
      <c r="L345" s="20">
        <f t="shared" si="9"/>
        <v>6.0827250608272507</v>
      </c>
      <c r="M345" s="20">
        <f t="shared" si="10"/>
        <v>12.468827930174564</v>
      </c>
      <c r="N345" s="20">
        <f t="shared" si="11"/>
        <v>5.9405940594059405</v>
      </c>
      <c r="O345" s="20">
        <f t="shared" si="12"/>
        <v>1.8137847642079807</v>
      </c>
      <c r="P345" s="20">
        <f t="shared" si="13"/>
        <v>2.4691358024691357</v>
      </c>
      <c r="Q345" s="20">
        <f t="shared" si="14"/>
        <v>9.8646034816247585</v>
      </c>
      <c r="R345" s="7">
        <f t="shared" si="15"/>
        <v>11.691961776278809</v>
      </c>
      <c r="S345" s="20"/>
    </row>
    <row r="346" spans="1:19" s="1" customFormat="1">
      <c r="A346" s="40">
        <v>38586</v>
      </c>
      <c r="B346" s="20">
        <v>12452.51</v>
      </c>
      <c r="C346" s="21">
        <v>4440</v>
      </c>
      <c r="D346" s="22">
        <v>1393</v>
      </c>
      <c r="E346" s="23">
        <v>432</v>
      </c>
      <c r="F346" s="21">
        <v>1691</v>
      </c>
      <c r="G346" s="21">
        <v>4130</v>
      </c>
      <c r="H346" s="21">
        <v>2830</v>
      </c>
      <c r="I346" s="3">
        <v>1989</v>
      </c>
      <c r="K346" s="42">
        <f t="shared" si="8"/>
        <v>14.357148498412187</v>
      </c>
      <c r="L346" s="20">
        <f t="shared" si="9"/>
        <v>7.5060532687651342</v>
      </c>
      <c r="M346" s="20">
        <f t="shared" si="10"/>
        <v>16.960537363560032</v>
      </c>
      <c r="N346" s="20">
        <f t="shared" si="11"/>
        <v>6.403940886699508</v>
      </c>
      <c r="O346" s="20">
        <f t="shared" si="12"/>
        <v>4.1897720271102896</v>
      </c>
      <c r="P346" s="20">
        <f t="shared" si="13"/>
        <v>2.7363184079601992</v>
      </c>
      <c r="Q346" s="20">
        <f t="shared" si="14"/>
        <v>8.8461538461538467</v>
      </c>
      <c r="R346" s="7">
        <f t="shared" si="15"/>
        <v>10.931399888455102</v>
      </c>
      <c r="S346" s="20"/>
    </row>
    <row r="347" spans="1:19" s="1" customFormat="1">
      <c r="A347" s="40">
        <v>38587</v>
      </c>
      <c r="B347" s="20">
        <v>12472.93</v>
      </c>
      <c r="C347" s="21">
        <v>4470</v>
      </c>
      <c r="D347" s="22">
        <v>1371</v>
      </c>
      <c r="E347" s="23">
        <v>440</v>
      </c>
      <c r="F347" s="21">
        <v>1690</v>
      </c>
      <c r="G347" s="21">
        <v>4190</v>
      </c>
      <c r="H347" s="21">
        <v>2870</v>
      </c>
      <c r="I347" s="3">
        <v>2025</v>
      </c>
      <c r="K347" s="42">
        <f t="shared" si="8"/>
        <v>13.794034652042667</v>
      </c>
      <c r="L347" s="20">
        <f t="shared" si="9"/>
        <v>7.7108433734939767</v>
      </c>
      <c r="M347" s="20">
        <f t="shared" si="10"/>
        <v>15.210084033613445</v>
      </c>
      <c r="N347" s="20">
        <f t="shared" si="11"/>
        <v>8.6419753086419746</v>
      </c>
      <c r="O347" s="20">
        <f t="shared" si="12"/>
        <v>3.2376298106292003</v>
      </c>
      <c r="P347" s="20">
        <f t="shared" si="13"/>
        <v>6.6157760814249356</v>
      </c>
      <c r="Q347" s="20">
        <f t="shared" si="14"/>
        <v>9.1254752851711025</v>
      </c>
      <c r="R347" s="7">
        <f t="shared" si="15"/>
        <v>10.776805251641138</v>
      </c>
      <c r="S347" s="20"/>
    </row>
    <row r="348" spans="1:19" s="1" customFormat="1">
      <c r="A348" s="40">
        <v>38588</v>
      </c>
      <c r="B348" s="20">
        <v>12502.26</v>
      </c>
      <c r="C348" s="21">
        <v>4490</v>
      </c>
      <c r="D348" s="22">
        <v>1358</v>
      </c>
      <c r="E348" s="23">
        <v>436</v>
      </c>
      <c r="F348" s="21">
        <v>1698</v>
      </c>
      <c r="G348" s="21">
        <v>4170</v>
      </c>
      <c r="H348" s="21">
        <v>2925</v>
      </c>
      <c r="I348" s="3">
        <v>2025</v>
      </c>
      <c r="K348" s="42">
        <f t="shared" si="8"/>
        <v>13.808688496385638</v>
      </c>
      <c r="L348" s="20">
        <f t="shared" si="9"/>
        <v>6.1465721040189125</v>
      </c>
      <c r="M348" s="20">
        <f t="shared" si="10"/>
        <v>16.068376068376068</v>
      </c>
      <c r="N348" s="20">
        <f t="shared" si="11"/>
        <v>5.3140096618357484</v>
      </c>
      <c r="O348" s="20">
        <f t="shared" si="12"/>
        <v>2.7223230490018149</v>
      </c>
      <c r="P348" s="20">
        <f t="shared" si="13"/>
        <v>4.25</v>
      </c>
      <c r="Q348" s="20">
        <f t="shared" si="14"/>
        <v>10.795454545454545</v>
      </c>
      <c r="R348" s="7">
        <f t="shared" si="15"/>
        <v>10.716238381629307</v>
      </c>
      <c r="S348" s="20"/>
    </row>
    <row r="349" spans="1:19" s="1" customFormat="1">
      <c r="A349" s="40">
        <v>38589</v>
      </c>
      <c r="B349" s="20">
        <v>12405.16</v>
      </c>
      <c r="C349" s="21">
        <v>4540</v>
      </c>
      <c r="D349" s="22">
        <v>1341</v>
      </c>
      <c r="E349" s="23">
        <v>435</v>
      </c>
      <c r="F349" s="21">
        <v>1662</v>
      </c>
      <c r="G349" s="21">
        <v>4190</v>
      </c>
      <c r="H349" s="21">
        <v>2950</v>
      </c>
      <c r="I349" s="3">
        <v>1985</v>
      </c>
      <c r="K349" s="42">
        <f t="shared" si="8"/>
        <v>11.456762880929229</v>
      </c>
      <c r="L349" s="20">
        <f t="shared" si="9"/>
        <v>5.0925925925925926</v>
      </c>
      <c r="M349" s="20">
        <f t="shared" si="10"/>
        <v>11.286307053941909</v>
      </c>
      <c r="N349" s="20">
        <f t="shared" si="11"/>
        <v>5.0724637681159424</v>
      </c>
      <c r="O349" s="20">
        <f t="shared" si="12"/>
        <v>-1.0714285714285714</v>
      </c>
      <c r="P349" s="20">
        <f t="shared" si="13"/>
        <v>3.7128712871287126</v>
      </c>
      <c r="Q349" s="20">
        <f t="shared" si="14"/>
        <v>9.6654275092936803</v>
      </c>
      <c r="R349" s="7">
        <f t="shared" si="15"/>
        <v>8.8267543859649127</v>
      </c>
      <c r="S349" s="20"/>
    </row>
    <row r="350" spans="1:19" s="1" customFormat="1">
      <c r="A350" s="40">
        <v>38590</v>
      </c>
      <c r="B350" s="20">
        <v>12439.48</v>
      </c>
      <c r="C350" s="21">
        <v>4540</v>
      </c>
      <c r="D350" s="22">
        <v>1330</v>
      </c>
      <c r="E350" s="23">
        <v>435</v>
      </c>
      <c r="F350" s="21">
        <v>1667</v>
      </c>
      <c r="G350" s="21">
        <v>4150</v>
      </c>
      <c r="H350" s="21">
        <v>2940</v>
      </c>
      <c r="I350" s="3">
        <v>2040</v>
      </c>
      <c r="K350" s="42">
        <f t="shared" si="8"/>
        <v>11.772047373920978</v>
      </c>
      <c r="L350" s="20">
        <f t="shared" si="9"/>
        <v>2.947845804988662</v>
      </c>
      <c r="M350" s="20">
        <f t="shared" si="10"/>
        <v>7.6923076923076925</v>
      </c>
      <c r="N350" s="20">
        <f t="shared" si="11"/>
        <v>6.0975609756097562</v>
      </c>
      <c r="O350" s="20">
        <f t="shared" si="12"/>
        <v>-0.59630292188431722</v>
      </c>
      <c r="P350" s="20">
        <f t="shared" si="13"/>
        <v>4.0100250626566414</v>
      </c>
      <c r="Q350" s="20">
        <f t="shared" si="14"/>
        <v>8.4870848708487081</v>
      </c>
      <c r="R350" s="7">
        <f t="shared" si="15"/>
        <v>11.597374179431071</v>
      </c>
      <c r="S350" s="20"/>
    </row>
    <row r="351" spans="1:19" s="1" customFormat="1">
      <c r="A351" s="40">
        <v>38593</v>
      </c>
      <c r="B351" s="20">
        <v>12309.83</v>
      </c>
      <c r="C351" s="21">
        <v>4450</v>
      </c>
      <c r="D351" s="22">
        <v>1320</v>
      </c>
      <c r="E351" s="23">
        <v>432</v>
      </c>
      <c r="F351" s="21">
        <v>1655</v>
      </c>
      <c r="G351" s="21">
        <v>4130</v>
      </c>
      <c r="H351" s="21">
        <v>2910</v>
      </c>
      <c r="I351" s="3">
        <v>2005</v>
      </c>
      <c r="K351" s="42">
        <f t="shared" si="8"/>
        <v>9.8151671916635657</v>
      </c>
      <c r="L351" s="20">
        <f t="shared" si="9"/>
        <v>1.3667425968109339</v>
      </c>
      <c r="M351" s="20">
        <f t="shared" si="10"/>
        <v>3.6920659858601725</v>
      </c>
      <c r="N351" s="20">
        <f t="shared" si="11"/>
        <v>5.3658536585365857</v>
      </c>
      <c r="O351" s="20">
        <f t="shared" si="12"/>
        <v>-2.1289178001182734</v>
      </c>
      <c r="P351" s="20">
        <f t="shared" si="13"/>
        <v>3.5087719298245612</v>
      </c>
      <c r="Q351" s="20">
        <f t="shared" si="14"/>
        <v>6.0109289617486334</v>
      </c>
      <c r="R351" s="7">
        <f t="shared" si="15"/>
        <v>8.7900162778079221</v>
      </c>
      <c r="S351" s="20"/>
    </row>
    <row r="352" spans="1:19" s="1" customFormat="1">
      <c r="A352" s="40">
        <v>38594</v>
      </c>
      <c r="B352" s="20">
        <v>12453.14</v>
      </c>
      <c r="C352" s="21">
        <v>4550</v>
      </c>
      <c r="D352" s="22">
        <v>1332</v>
      </c>
      <c r="E352" s="23">
        <v>438</v>
      </c>
      <c r="F352" s="21">
        <v>1672</v>
      </c>
      <c r="G352" s="21">
        <v>4150</v>
      </c>
      <c r="H352" s="21">
        <v>2930</v>
      </c>
      <c r="I352" s="3">
        <v>2025</v>
      </c>
      <c r="K352" s="42">
        <f t="shared" si="8"/>
        <v>11.342541885979998</v>
      </c>
      <c r="L352" s="20">
        <f t="shared" si="9"/>
        <v>3.6446469248291571</v>
      </c>
      <c r="M352" s="20">
        <f t="shared" si="10"/>
        <v>6.0509554140127388</v>
      </c>
      <c r="N352" s="20">
        <f t="shared" si="11"/>
        <v>6.8292682926829276</v>
      </c>
      <c r="O352" s="20">
        <f t="shared" si="12"/>
        <v>-1.2987012987012987</v>
      </c>
      <c r="P352" s="20">
        <f t="shared" si="13"/>
        <v>4.5340050377833752</v>
      </c>
      <c r="Q352" s="20">
        <f t="shared" si="14"/>
        <v>6.7395264116575593</v>
      </c>
      <c r="R352" s="7">
        <f t="shared" si="15"/>
        <v>9.9945681694731121</v>
      </c>
      <c r="S352" s="20"/>
    </row>
    <row r="353" spans="1:19" s="1" customFormat="1">
      <c r="A353" s="40">
        <v>38595</v>
      </c>
      <c r="B353" s="20">
        <v>12413.6</v>
      </c>
      <c r="C353" s="21">
        <v>4500</v>
      </c>
      <c r="D353" s="22">
        <v>1320</v>
      </c>
      <c r="E353" s="23">
        <v>436</v>
      </c>
      <c r="F353" s="21">
        <v>1660</v>
      </c>
      <c r="G353" s="21">
        <v>4130</v>
      </c>
      <c r="H353" s="21">
        <v>2960</v>
      </c>
      <c r="I353" s="3">
        <v>2060</v>
      </c>
      <c r="K353" s="42">
        <f t="shared" si="8"/>
        <v>12.018004311577817</v>
      </c>
      <c r="L353" s="20">
        <f t="shared" si="9"/>
        <v>4.1666666666666661</v>
      </c>
      <c r="M353" s="20">
        <f t="shared" si="10"/>
        <v>7.2298943948009748</v>
      </c>
      <c r="N353" s="20">
        <f t="shared" si="11"/>
        <v>7.6543209876543212</v>
      </c>
      <c r="O353" s="20">
        <f t="shared" si="12"/>
        <v>-0.47961630695443641</v>
      </c>
      <c r="P353" s="20">
        <f t="shared" si="13"/>
        <v>6.1696658097686372</v>
      </c>
      <c r="Q353" s="20">
        <f t="shared" si="14"/>
        <v>8.8235294117647065</v>
      </c>
      <c r="R353" s="7">
        <f t="shared" si="15"/>
        <v>12.938596491228072</v>
      </c>
      <c r="S353" s="20"/>
    </row>
    <row r="354" spans="1:19" s="1" customFormat="1">
      <c r="A354" s="40">
        <v>38596</v>
      </c>
      <c r="B354" s="20">
        <v>12506.97</v>
      </c>
      <c r="C354" s="21">
        <v>4480</v>
      </c>
      <c r="D354" s="22">
        <v>1358</v>
      </c>
      <c r="E354" s="23">
        <v>440</v>
      </c>
      <c r="F354" s="21">
        <v>1671</v>
      </c>
      <c r="G354" s="21">
        <v>4200</v>
      </c>
      <c r="H354" s="21">
        <v>2930</v>
      </c>
      <c r="I354" s="3">
        <v>2115</v>
      </c>
      <c r="K354" s="42">
        <f t="shared" si="8"/>
        <v>12.398459651219733</v>
      </c>
      <c r="L354" s="20">
        <f t="shared" si="9"/>
        <v>2.7522935779816518</v>
      </c>
      <c r="M354" s="20">
        <f t="shared" si="10"/>
        <v>8.3798882681564244</v>
      </c>
      <c r="N354" s="20">
        <f t="shared" si="11"/>
        <v>9.1811414392059554</v>
      </c>
      <c r="O354" s="20">
        <f t="shared" si="12"/>
        <v>-0.23880597014925373</v>
      </c>
      <c r="P354" s="20">
        <f t="shared" si="13"/>
        <v>6.5989847715736047</v>
      </c>
      <c r="Q354" s="20">
        <f t="shared" si="14"/>
        <v>8.1180811808118083</v>
      </c>
      <c r="R354" s="7">
        <f t="shared" si="15"/>
        <v>14.26256077795786</v>
      </c>
      <c r="S354" s="20"/>
    </row>
    <row r="355" spans="1:19" s="1" customFormat="1">
      <c r="A355" s="40">
        <v>38597</v>
      </c>
      <c r="B355" s="21">
        <v>12600</v>
      </c>
      <c r="C355" s="21">
        <v>4500</v>
      </c>
      <c r="D355" s="22">
        <v>1374</v>
      </c>
      <c r="E355" s="23">
        <v>438</v>
      </c>
      <c r="F355" s="21">
        <v>1658</v>
      </c>
      <c r="G355" s="21">
        <v>4140</v>
      </c>
      <c r="H355" s="21">
        <v>2955</v>
      </c>
      <c r="I355" s="3">
        <v>2100</v>
      </c>
      <c r="K355" s="42">
        <f t="shared" si="8"/>
        <v>12.976620116114859</v>
      </c>
      <c r="L355" s="20">
        <f t="shared" si="9"/>
        <v>3.6866359447004609</v>
      </c>
      <c r="M355" s="20">
        <f t="shared" si="10"/>
        <v>9.92</v>
      </c>
      <c r="N355" s="20">
        <f t="shared" si="11"/>
        <v>8.1481481481481488</v>
      </c>
      <c r="O355" s="20">
        <f t="shared" si="12"/>
        <v>0.18126888217522658</v>
      </c>
      <c r="P355" s="20">
        <f t="shared" si="13"/>
        <v>6.9767441860465116</v>
      </c>
      <c r="Q355" s="20">
        <f t="shared" si="14"/>
        <v>10.674157303370785</v>
      </c>
      <c r="R355" s="7">
        <f t="shared" si="15"/>
        <v>12.179487179487179</v>
      </c>
      <c r="S355" s="20"/>
    </row>
    <row r="356" spans="1:19" s="1" customFormat="1">
      <c r="A356" s="40">
        <v>38600</v>
      </c>
      <c r="B356" s="20">
        <v>12634.88</v>
      </c>
      <c r="C356" s="21">
        <v>4530</v>
      </c>
      <c r="D356" s="22">
        <v>1395</v>
      </c>
      <c r="E356" s="23">
        <v>440</v>
      </c>
      <c r="F356" s="21">
        <v>1635</v>
      </c>
      <c r="G356" s="21">
        <v>4130</v>
      </c>
      <c r="H356" s="21">
        <v>2985</v>
      </c>
      <c r="I356" s="3">
        <v>2110</v>
      </c>
      <c r="K356" s="42">
        <f t="shared" si="8"/>
        <v>14.628182924185001</v>
      </c>
      <c r="L356" s="20">
        <f t="shared" si="9"/>
        <v>7.6009501187648461</v>
      </c>
      <c r="M356" s="20">
        <f t="shared" si="10"/>
        <v>12.409347300564061</v>
      </c>
      <c r="N356" s="20">
        <f t="shared" si="11"/>
        <v>11.39240506329114</v>
      </c>
      <c r="O356" s="20">
        <f t="shared" si="12"/>
        <v>-1.5653220951234199</v>
      </c>
      <c r="P356" s="20">
        <f t="shared" si="13"/>
        <v>8.3989501312335957</v>
      </c>
      <c r="Q356" s="20">
        <f t="shared" si="14"/>
        <v>13.714285714285715</v>
      </c>
      <c r="R356" s="7">
        <f t="shared" si="15"/>
        <v>12.593383137673426</v>
      </c>
      <c r="S356" s="20"/>
    </row>
    <row r="357" spans="1:19" s="1" customFormat="1">
      <c r="A357" s="40">
        <v>38601</v>
      </c>
      <c r="B357" s="20">
        <v>12599.43</v>
      </c>
      <c r="C357" s="21">
        <v>4550</v>
      </c>
      <c r="D357" s="22">
        <v>1377</v>
      </c>
      <c r="E357" s="23">
        <v>437</v>
      </c>
      <c r="F357" s="21">
        <v>1638</v>
      </c>
      <c r="G357" s="21">
        <v>4130</v>
      </c>
      <c r="H357" s="21">
        <v>2985</v>
      </c>
      <c r="I357" s="3">
        <v>2120</v>
      </c>
      <c r="K357" s="42">
        <f t="shared" si="8"/>
        <v>12.051008638100662</v>
      </c>
      <c r="L357" s="20">
        <f t="shared" si="9"/>
        <v>6.3084112149532707</v>
      </c>
      <c r="M357" s="20">
        <f t="shared" si="10"/>
        <v>9.2857142857142865</v>
      </c>
      <c r="N357" s="20">
        <f t="shared" si="11"/>
        <v>8.9775561097256862</v>
      </c>
      <c r="O357" s="20">
        <f t="shared" si="12"/>
        <v>-3.1914893617021276</v>
      </c>
      <c r="P357" s="20">
        <f t="shared" si="13"/>
        <v>6.7183462532299743</v>
      </c>
      <c r="Q357" s="20">
        <f t="shared" si="14"/>
        <v>9.742647058823529</v>
      </c>
      <c r="R357" s="7">
        <f t="shared" si="15"/>
        <v>9.8445595854922274</v>
      </c>
      <c r="S357" s="20"/>
    </row>
    <row r="358" spans="1:19" s="1" customFormat="1">
      <c r="A358" s="40">
        <v>38602</v>
      </c>
      <c r="B358" s="20">
        <v>12607.59</v>
      </c>
      <c r="C358" s="21">
        <v>4590</v>
      </c>
      <c r="D358" s="22">
        <v>1384</v>
      </c>
      <c r="E358" s="23">
        <v>445</v>
      </c>
      <c r="F358" s="21">
        <v>1632</v>
      </c>
      <c r="G358" s="21">
        <v>4070</v>
      </c>
      <c r="H358" s="21">
        <v>3000</v>
      </c>
      <c r="I358" s="3">
        <v>2125</v>
      </c>
      <c r="K358" s="42">
        <f t="shared" si="8"/>
        <v>11.582059910044656</v>
      </c>
      <c r="L358" s="20">
        <f t="shared" si="9"/>
        <v>7.7464788732394361</v>
      </c>
      <c r="M358" s="20">
        <f t="shared" si="10"/>
        <v>9.6671949286846282</v>
      </c>
      <c r="N358" s="20">
        <f t="shared" si="11"/>
        <v>9.6059113300492598</v>
      </c>
      <c r="O358" s="20">
        <f t="shared" si="12"/>
        <v>-3.7168141592920354</v>
      </c>
      <c r="P358" s="20">
        <f t="shared" si="13"/>
        <v>4.6272493573264777</v>
      </c>
      <c r="Q358" s="20">
        <f t="shared" si="14"/>
        <v>10.905730129390019</v>
      </c>
      <c r="R358" s="7">
        <f t="shared" si="15"/>
        <v>10.275038920601972</v>
      </c>
      <c r="S358" s="20"/>
    </row>
    <row r="359" spans="1:19" s="1" customFormat="1">
      <c r="A359" s="40">
        <v>38603</v>
      </c>
      <c r="B359" s="20">
        <v>12533.89</v>
      </c>
      <c r="C359" s="21">
        <v>4590</v>
      </c>
      <c r="D359" s="22">
        <v>1375</v>
      </c>
      <c r="E359" s="23">
        <v>440</v>
      </c>
      <c r="F359" s="21">
        <v>1610</v>
      </c>
      <c r="G359" s="21">
        <v>4040</v>
      </c>
      <c r="H359" s="21">
        <v>2970</v>
      </c>
      <c r="I359" s="3">
        <v>2060</v>
      </c>
      <c r="K359" s="42">
        <f t="shared" si="8"/>
        <v>11.124025750076015</v>
      </c>
      <c r="L359" s="20">
        <f t="shared" si="9"/>
        <v>7.7464788732394361</v>
      </c>
      <c r="M359" s="20">
        <f t="shared" si="10"/>
        <v>7.674236491777604</v>
      </c>
      <c r="N359" s="20">
        <f t="shared" si="11"/>
        <v>8.6419753086419746</v>
      </c>
      <c r="O359" s="20">
        <f t="shared" si="12"/>
        <v>-3.5928143712574849</v>
      </c>
      <c r="P359" s="20">
        <f t="shared" si="13"/>
        <v>4.9350649350649354</v>
      </c>
      <c r="Q359" s="20">
        <f t="shared" si="14"/>
        <v>8.791208791208792</v>
      </c>
      <c r="R359" s="7">
        <f t="shared" si="15"/>
        <v>7.1800208116545265</v>
      </c>
      <c r="S359" s="20"/>
    </row>
    <row r="360" spans="1:19" s="1" customFormat="1">
      <c r="A360" s="40">
        <v>38604</v>
      </c>
      <c r="B360" s="20">
        <v>12692.04</v>
      </c>
      <c r="C360" s="21">
        <v>4620</v>
      </c>
      <c r="D360" s="22">
        <v>1400</v>
      </c>
      <c r="E360" s="23">
        <v>457</v>
      </c>
      <c r="F360" s="21">
        <v>1608</v>
      </c>
      <c r="G360" s="21">
        <v>4090</v>
      </c>
      <c r="H360" s="21">
        <v>2960</v>
      </c>
      <c r="I360" s="3">
        <v>2110</v>
      </c>
      <c r="K360" s="42">
        <f t="shared" si="8"/>
        <v>13.616376748283066</v>
      </c>
      <c r="L360" s="20">
        <f t="shared" si="9"/>
        <v>9.4786729857819907</v>
      </c>
      <c r="M360" s="20">
        <f t="shared" si="10"/>
        <v>10.497237569060774</v>
      </c>
      <c r="N360" s="20">
        <f t="shared" si="11"/>
        <v>13.399503722084367</v>
      </c>
      <c r="O360" s="20">
        <f t="shared" si="12"/>
        <v>-3.4234234234234231</v>
      </c>
      <c r="P360" s="20">
        <f t="shared" si="13"/>
        <v>6.510416666666667</v>
      </c>
      <c r="Q360" s="20">
        <f t="shared" si="14"/>
        <v>10.242085661080075</v>
      </c>
      <c r="R360" s="7">
        <f t="shared" si="15"/>
        <v>12.593383137673426</v>
      </c>
      <c r="S360" s="20"/>
    </row>
    <row r="361" spans="1:19" s="1" customFormat="1">
      <c r="A361" s="40">
        <v>38607</v>
      </c>
      <c r="B361" s="20">
        <v>12896.43</v>
      </c>
      <c r="C361" s="21">
        <v>4660</v>
      </c>
      <c r="D361" s="22">
        <v>1450</v>
      </c>
      <c r="E361" s="23">
        <v>469</v>
      </c>
      <c r="F361" s="21">
        <v>1626</v>
      </c>
      <c r="G361" s="21">
        <v>4050</v>
      </c>
      <c r="H361" s="21">
        <v>2980</v>
      </c>
      <c r="I361" s="3">
        <v>2145</v>
      </c>
      <c r="K361" s="42">
        <f t="shared" si="8"/>
        <v>16.359851776061678</v>
      </c>
      <c r="L361" s="20">
        <f t="shared" si="9"/>
        <v>10.42654028436019</v>
      </c>
      <c r="M361" s="20">
        <f t="shared" si="10"/>
        <v>15.170770452740271</v>
      </c>
      <c r="N361" s="20">
        <f t="shared" si="11"/>
        <v>16.377171215880892</v>
      </c>
      <c r="O361" s="20">
        <f t="shared" si="12"/>
        <v>-1.6928657799274487</v>
      </c>
      <c r="P361" s="20">
        <f t="shared" si="13"/>
        <v>7.7127659574468082</v>
      </c>
      <c r="Q361" s="20">
        <f t="shared" si="14"/>
        <v>9.5588235294117645</v>
      </c>
      <c r="R361" s="7">
        <f t="shared" si="15"/>
        <v>15.633423180592992</v>
      </c>
      <c r="S361" s="20"/>
    </row>
    <row r="362" spans="1:19" s="1" customFormat="1">
      <c r="A362" s="40">
        <v>38608</v>
      </c>
      <c r="B362" s="20">
        <v>12901.95</v>
      </c>
      <c r="C362" s="21">
        <v>4720</v>
      </c>
      <c r="D362" s="22">
        <v>1463</v>
      </c>
      <c r="E362" s="23">
        <v>465</v>
      </c>
      <c r="F362" s="21">
        <v>1645</v>
      </c>
      <c r="G362" s="21">
        <v>4030</v>
      </c>
      <c r="H362" s="21">
        <v>3010</v>
      </c>
      <c r="I362" s="3">
        <v>2125</v>
      </c>
      <c r="K362" s="42">
        <f t="shared" si="8"/>
        <v>14.652305007238001</v>
      </c>
      <c r="L362" s="20">
        <f t="shared" si="9"/>
        <v>11.058823529411764</v>
      </c>
      <c r="M362" s="20">
        <f t="shared" si="10"/>
        <v>15.65217391304348</v>
      </c>
      <c r="N362" s="20">
        <f t="shared" si="11"/>
        <v>10.189573459715639</v>
      </c>
      <c r="O362" s="20">
        <f t="shared" si="12"/>
        <v>-1.791044776119403</v>
      </c>
      <c r="P362" s="20">
        <f t="shared" si="13"/>
        <v>5.221932114882506</v>
      </c>
      <c r="Q362" s="20">
        <f t="shared" si="14"/>
        <v>9.2558983666061696</v>
      </c>
      <c r="R362" s="7">
        <f t="shared" si="15"/>
        <v>14.308768154921999</v>
      </c>
      <c r="S362" s="20"/>
    </row>
    <row r="363" spans="1:19" s="1" customFormat="1">
      <c r="A363" s="40">
        <v>38609</v>
      </c>
      <c r="B363" s="20">
        <v>12834.25</v>
      </c>
      <c r="C363" s="21">
        <v>4700</v>
      </c>
      <c r="D363" s="22">
        <v>1446</v>
      </c>
      <c r="E363" s="23">
        <v>471</v>
      </c>
      <c r="F363" s="21">
        <v>1670</v>
      </c>
      <c r="G363" s="21">
        <v>3970</v>
      </c>
      <c r="H363" s="21">
        <v>2990</v>
      </c>
      <c r="I363" s="3">
        <v>2105</v>
      </c>
      <c r="K363" s="42">
        <f t="shared" si="8"/>
        <v>13.621876875733696</v>
      </c>
      <c r="L363" s="20">
        <f t="shared" si="9"/>
        <v>9.8130841121495322</v>
      </c>
      <c r="M363" s="20">
        <f t="shared" si="10"/>
        <v>13.858267716535433</v>
      </c>
      <c r="N363" s="20">
        <f t="shared" si="11"/>
        <v>11.347517730496454</v>
      </c>
      <c r="O363" s="20">
        <f t="shared" si="12"/>
        <v>1.2121212121212122</v>
      </c>
      <c r="P363" s="20">
        <f t="shared" si="13"/>
        <v>4.1994750656167978</v>
      </c>
      <c r="Q363" s="20">
        <f t="shared" si="14"/>
        <v>7.1684587813620064</v>
      </c>
      <c r="R363" s="7">
        <f t="shared" si="15"/>
        <v>14.589003810560698</v>
      </c>
      <c r="S363" s="20"/>
    </row>
    <row r="364" spans="1:19" s="1" customFormat="1">
      <c r="A364" s="40">
        <v>38610</v>
      </c>
      <c r="B364" s="20">
        <v>12986.78</v>
      </c>
      <c r="C364" s="21">
        <v>4750</v>
      </c>
      <c r="D364" s="22">
        <v>1464</v>
      </c>
      <c r="E364" s="23">
        <v>467</v>
      </c>
      <c r="F364" s="21">
        <v>1746</v>
      </c>
      <c r="G364" s="21">
        <v>4040</v>
      </c>
      <c r="H364" s="21">
        <v>3020</v>
      </c>
      <c r="I364" s="3">
        <v>2150</v>
      </c>
      <c r="K364" s="42">
        <f t="shared" si="8"/>
        <v>16.383805107818386</v>
      </c>
      <c r="L364" s="20">
        <f t="shared" si="9"/>
        <v>12.293144208037825</v>
      </c>
      <c r="M364" s="20">
        <f t="shared" si="10"/>
        <v>18.064516129032256</v>
      </c>
      <c r="N364" s="20">
        <f t="shared" si="11"/>
        <v>12.259615384615383</v>
      </c>
      <c r="O364" s="20">
        <f t="shared" si="12"/>
        <v>8.0445544554455441</v>
      </c>
      <c r="P364" s="20">
        <f t="shared" si="13"/>
        <v>6.3157894736842106</v>
      </c>
      <c r="Q364" s="20">
        <f t="shared" si="14"/>
        <v>9.2224231464737798</v>
      </c>
      <c r="R364" s="7">
        <f t="shared" si="15"/>
        <v>18.00219538968167</v>
      </c>
      <c r="S364" s="20"/>
    </row>
    <row r="365" spans="1:19" s="1" customFormat="1">
      <c r="A365" s="40">
        <v>38611</v>
      </c>
      <c r="B365" s="20">
        <v>12958.68</v>
      </c>
      <c r="C365" s="21">
        <v>4760</v>
      </c>
      <c r="D365" s="22">
        <v>1458</v>
      </c>
      <c r="E365" s="23">
        <v>472</v>
      </c>
      <c r="F365" s="21">
        <v>1762</v>
      </c>
      <c r="G365" s="21">
        <v>4010</v>
      </c>
      <c r="H365" s="21">
        <v>3020</v>
      </c>
      <c r="I365" s="3">
        <v>2155</v>
      </c>
      <c r="K365" s="42">
        <f t="shared" si="8"/>
        <v>16.33235661653811</v>
      </c>
      <c r="L365" s="20">
        <f t="shared" si="9"/>
        <v>13.333333333333334</v>
      </c>
      <c r="M365" s="20">
        <f t="shared" si="10"/>
        <v>18.536585365853657</v>
      </c>
      <c r="N365" s="20">
        <f t="shared" si="11"/>
        <v>14.841849148418493</v>
      </c>
      <c r="O365" s="20">
        <f t="shared" si="12"/>
        <v>9.4409937888198758</v>
      </c>
      <c r="P365" s="20">
        <f t="shared" si="13"/>
        <v>6.3660477453580899</v>
      </c>
      <c r="Q365" s="20">
        <f t="shared" si="14"/>
        <v>9.8181818181818183</v>
      </c>
      <c r="R365" s="7">
        <f t="shared" si="15"/>
        <v>19.589345172031077</v>
      </c>
      <c r="S365" s="20"/>
    </row>
    <row r="366" spans="1:19" s="1" customFormat="1">
      <c r="A366" s="40">
        <v>38615</v>
      </c>
      <c r="B366" s="20">
        <v>13148.57</v>
      </c>
      <c r="C366" s="21">
        <v>4860</v>
      </c>
      <c r="D366" s="22">
        <v>1490</v>
      </c>
      <c r="E366" s="23">
        <v>477</v>
      </c>
      <c r="F366" s="21">
        <v>1799</v>
      </c>
      <c r="G366" s="21">
        <v>4050</v>
      </c>
      <c r="H366" s="21">
        <v>3075</v>
      </c>
      <c r="I366" s="3">
        <v>2200</v>
      </c>
      <c r="K366" s="42">
        <f t="shared" si="8"/>
        <v>18.64274183870231</v>
      </c>
      <c r="L366" s="20">
        <f t="shared" si="9"/>
        <v>15.990453460620524</v>
      </c>
      <c r="M366" s="20">
        <f t="shared" si="10"/>
        <v>22.33169129720854</v>
      </c>
      <c r="N366" s="20">
        <f t="shared" si="11"/>
        <v>16.341463414634148</v>
      </c>
      <c r="O366" s="20">
        <f t="shared" si="12"/>
        <v>11.739130434782609</v>
      </c>
      <c r="P366" s="20">
        <f t="shared" si="13"/>
        <v>9.1644204851752029</v>
      </c>
      <c r="Q366" s="20">
        <f t="shared" si="14"/>
        <v>11.413043478260869</v>
      </c>
      <c r="R366" s="7">
        <f t="shared" si="15"/>
        <v>20.680197476686779</v>
      </c>
      <c r="S366" s="20"/>
    </row>
    <row r="367" spans="1:19" s="1" customFormat="1">
      <c r="A367" s="40">
        <v>38616</v>
      </c>
      <c r="B367" s="20">
        <v>13196.57</v>
      </c>
      <c r="C367" s="21">
        <v>4830</v>
      </c>
      <c r="D367" s="22">
        <v>1498</v>
      </c>
      <c r="E367" s="23">
        <v>486</v>
      </c>
      <c r="F367" s="21">
        <v>1805</v>
      </c>
      <c r="G367" s="21">
        <v>4050</v>
      </c>
      <c r="H367" s="21">
        <v>3060</v>
      </c>
      <c r="I367" s="3">
        <v>2295</v>
      </c>
      <c r="K367" s="42">
        <f t="shared" si="8"/>
        <v>19.093266142459921</v>
      </c>
      <c r="L367" s="20">
        <f t="shared" si="9"/>
        <v>15.550239234449762</v>
      </c>
      <c r="M367" s="20">
        <f t="shared" si="10"/>
        <v>23.699421965317917</v>
      </c>
      <c r="N367" s="20">
        <f t="shared" si="11"/>
        <v>17.961165048543691</v>
      </c>
      <c r="O367" s="20">
        <f t="shared" si="12"/>
        <v>13.095238095238097</v>
      </c>
      <c r="P367" s="20">
        <f t="shared" si="13"/>
        <v>9.4594594594594597</v>
      </c>
      <c r="Q367" s="20">
        <f t="shared" si="14"/>
        <v>10.27027027027027</v>
      </c>
      <c r="R367" s="7">
        <f t="shared" si="15"/>
        <v>30.175836642087351</v>
      </c>
      <c r="S367" s="20"/>
    </row>
    <row r="368" spans="1:19" s="1" customFormat="1">
      <c r="A368" s="40">
        <v>38617</v>
      </c>
      <c r="B368" s="20">
        <v>13159.36</v>
      </c>
      <c r="C368" s="21">
        <v>4800</v>
      </c>
      <c r="D368" s="22">
        <v>1493</v>
      </c>
      <c r="E368" s="23">
        <v>479</v>
      </c>
      <c r="F368" s="21">
        <v>1777</v>
      </c>
      <c r="G368" s="21">
        <v>4060</v>
      </c>
      <c r="H368" s="21">
        <v>2995</v>
      </c>
      <c r="I368" s="3">
        <v>2260</v>
      </c>
      <c r="K368" s="42">
        <f t="shared" si="8"/>
        <v>19.419823747369421</v>
      </c>
      <c r="L368" s="20">
        <f t="shared" si="9"/>
        <v>14.558472553699284</v>
      </c>
      <c r="M368" s="20">
        <f t="shared" si="10"/>
        <v>21.977124183006534</v>
      </c>
      <c r="N368" s="20">
        <f t="shared" si="11"/>
        <v>17.980295566502463</v>
      </c>
      <c r="O368" s="20">
        <f t="shared" si="12"/>
        <v>12.326169405815424</v>
      </c>
      <c r="P368" s="20">
        <f t="shared" si="13"/>
        <v>9.7297297297297298</v>
      </c>
      <c r="Q368" s="20">
        <f t="shared" si="14"/>
        <v>9.506398537477148</v>
      </c>
      <c r="R368" s="7">
        <f t="shared" si="15"/>
        <v>27.395715896279594</v>
      </c>
      <c r="S368" s="20"/>
    </row>
    <row r="369" spans="1:19" s="1" customFormat="1">
      <c r="A369" s="40">
        <v>38621</v>
      </c>
      <c r="B369" s="20">
        <v>13392.63</v>
      </c>
      <c r="C369" s="21">
        <v>5020</v>
      </c>
      <c r="D369" s="22">
        <v>1519</v>
      </c>
      <c r="E369" s="23">
        <v>490</v>
      </c>
      <c r="F369" s="21">
        <v>1839</v>
      </c>
      <c r="G369" s="21">
        <v>4130</v>
      </c>
      <c r="H369" s="21">
        <v>3035</v>
      </c>
      <c r="I369" s="3">
        <v>2295</v>
      </c>
      <c r="K369" s="42">
        <f t="shared" si="8"/>
        <v>22.922747348363856</v>
      </c>
      <c r="L369" s="20">
        <f t="shared" si="9"/>
        <v>20.963855421686748</v>
      </c>
      <c r="M369" s="20">
        <f t="shared" si="10"/>
        <v>26.058091286307057</v>
      </c>
      <c r="N369" s="20">
        <f t="shared" si="11"/>
        <v>23.115577889447238</v>
      </c>
      <c r="O369" s="20">
        <f t="shared" si="12"/>
        <v>16.539923954372622</v>
      </c>
      <c r="P369" s="20">
        <f t="shared" si="13"/>
        <v>11.021505376344086</v>
      </c>
      <c r="Q369" s="20">
        <f t="shared" si="14"/>
        <v>10.363636363636363</v>
      </c>
      <c r="R369" s="7">
        <f t="shared" si="15"/>
        <v>30.471859010801595</v>
      </c>
      <c r="S369" s="20"/>
    </row>
    <row r="370" spans="1:19" s="1" customFormat="1">
      <c r="A370" s="40">
        <v>38622</v>
      </c>
      <c r="B370" s="20">
        <v>13310.04</v>
      </c>
      <c r="C370" s="21">
        <v>4960</v>
      </c>
      <c r="D370" s="22">
        <v>1500</v>
      </c>
      <c r="E370" s="23">
        <v>484</v>
      </c>
      <c r="F370" s="21">
        <v>1853</v>
      </c>
      <c r="G370" s="21">
        <v>4060</v>
      </c>
      <c r="H370" s="21">
        <v>3020</v>
      </c>
      <c r="I370" s="3">
        <v>2270</v>
      </c>
      <c r="K370" s="42">
        <f t="shared" si="8"/>
        <v>22.567895595672667</v>
      </c>
      <c r="L370" s="20">
        <f t="shared" si="9"/>
        <v>20.975609756097562</v>
      </c>
      <c r="M370" s="20">
        <f t="shared" si="10"/>
        <v>25.733445096395641</v>
      </c>
      <c r="N370" s="20">
        <f t="shared" si="11"/>
        <v>20.099255583126553</v>
      </c>
      <c r="O370" s="20">
        <f t="shared" si="12"/>
        <v>18.176020408163264</v>
      </c>
      <c r="P370" s="20">
        <f t="shared" si="13"/>
        <v>11.538461538461538</v>
      </c>
      <c r="Q370" s="20">
        <f t="shared" si="14"/>
        <v>11.029411764705882</v>
      </c>
      <c r="R370" s="7">
        <f t="shared" si="15"/>
        <v>31.213872832369944</v>
      </c>
      <c r="S370" s="20"/>
    </row>
    <row r="371" spans="1:19" s="1" customFormat="1">
      <c r="A371" s="40">
        <v>38623</v>
      </c>
      <c r="B371" s="20">
        <v>13435.91</v>
      </c>
      <c r="C371" s="21">
        <v>5120</v>
      </c>
      <c r="D371" s="22">
        <v>1537</v>
      </c>
      <c r="E371" s="23">
        <v>496</v>
      </c>
      <c r="F371" s="21">
        <v>1858</v>
      </c>
      <c r="G371" s="21">
        <v>4100</v>
      </c>
      <c r="H371" s="21">
        <v>3065</v>
      </c>
      <c r="I371" s="3">
        <v>2285</v>
      </c>
      <c r="K371" s="42">
        <f t="shared" si="8"/>
        <v>24.227479457855665</v>
      </c>
      <c r="L371" s="20">
        <f t="shared" si="9"/>
        <v>25.183374083129586</v>
      </c>
      <c r="M371" s="20">
        <f t="shared" si="10"/>
        <v>30.475382003395584</v>
      </c>
      <c r="N371" s="20">
        <f t="shared" si="11"/>
        <v>24.623115577889447</v>
      </c>
      <c r="O371" s="20">
        <f t="shared" si="12"/>
        <v>19.56241956241956</v>
      </c>
      <c r="P371" s="20">
        <f t="shared" si="13"/>
        <v>10.21505376344086</v>
      </c>
      <c r="Q371" s="20">
        <f t="shared" si="14"/>
        <v>15.0093808630394</v>
      </c>
      <c r="R371" s="7">
        <f t="shared" si="15"/>
        <v>31.171067738231915</v>
      </c>
      <c r="S371" s="20"/>
    </row>
    <row r="372" spans="1:19" s="1" customFormat="1">
      <c r="A372" s="40">
        <v>38624</v>
      </c>
      <c r="B372" s="20">
        <v>13617.24</v>
      </c>
      <c r="C372" s="21">
        <v>5310</v>
      </c>
      <c r="D372" s="22">
        <v>1595</v>
      </c>
      <c r="E372" s="23">
        <v>503</v>
      </c>
      <c r="F372" s="21">
        <v>1878</v>
      </c>
      <c r="G372" s="21">
        <v>4200</v>
      </c>
      <c r="H372" s="21">
        <v>3275</v>
      </c>
      <c r="I372" s="3">
        <v>2325</v>
      </c>
      <c r="K372" s="42">
        <f t="shared" si="8"/>
        <v>26.248041460768945</v>
      </c>
      <c r="L372" s="20">
        <f t="shared" si="9"/>
        <v>30.466830466830469</v>
      </c>
      <c r="M372" s="20">
        <f t="shared" si="10"/>
        <v>37.975778546712803</v>
      </c>
      <c r="N372" s="20">
        <f t="shared" si="11"/>
        <v>26.700251889168765</v>
      </c>
      <c r="O372" s="20">
        <f t="shared" si="12"/>
        <v>22.825376062786134</v>
      </c>
      <c r="P372" s="20">
        <f t="shared" si="13"/>
        <v>11.702127659574469</v>
      </c>
      <c r="Q372" s="20">
        <f t="shared" si="14"/>
        <v>24.524714828897338</v>
      </c>
      <c r="R372" s="7">
        <f t="shared" si="15"/>
        <v>32.102272727272727</v>
      </c>
      <c r="S372" s="20"/>
    </row>
    <row r="373" spans="1:19" s="1" customFormat="1">
      <c r="A373" s="40">
        <v>38625</v>
      </c>
      <c r="B373" s="20">
        <v>13574.3</v>
      </c>
      <c r="C373" s="21">
        <v>5200</v>
      </c>
      <c r="D373" s="22">
        <v>1558</v>
      </c>
      <c r="E373" s="23">
        <v>500</v>
      </c>
      <c r="F373" s="21">
        <v>1866</v>
      </c>
      <c r="G373" s="21">
        <v>4280</v>
      </c>
      <c r="H373" s="21">
        <v>3210</v>
      </c>
      <c r="I373" s="3">
        <v>2280</v>
      </c>
      <c r="K373" s="42">
        <f t="shared" si="8"/>
        <v>25.414257957402221</v>
      </c>
      <c r="L373" s="20">
        <f t="shared" si="9"/>
        <v>23.222748815165879</v>
      </c>
      <c r="M373" s="20">
        <f t="shared" si="10"/>
        <v>35.478260869565212</v>
      </c>
      <c r="N373" s="20">
        <f t="shared" si="11"/>
        <v>23.456790123456788</v>
      </c>
      <c r="O373" s="20">
        <f t="shared" si="12"/>
        <v>23.005932762030323</v>
      </c>
      <c r="P373" s="20">
        <f t="shared" si="13"/>
        <v>12.041884816753926</v>
      </c>
      <c r="Q373" s="20">
        <f t="shared" si="14"/>
        <v>20.224719101123593</v>
      </c>
      <c r="R373" s="7">
        <f t="shared" si="15"/>
        <v>28.523111612175871</v>
      </c>
      <c r="S373" s="20"/>
    </row>
    <row r="374" spans="1:19" s="1" customFormat="1">
      <c r="A374" s="40">
        <v>38628</v>
      </c>
      <c r="B374" s="20">
        <v>13525.28</v>
      </c>
      <c r="C374" s="21">
        <v>5300</v>
      </c>
      <c r="D374" s="22">
        <v>1550</v>
      </c>
      <c r="E374" s="23">
        <v>505</v>
      </c>
      <c r="F374" s="21">
        <v>1849</v>
      </c>
      <c r="G374" s="21">
        <v>4120</v>
      </c>
      <c r="H374" s="21">
        <v>3255</v>
      </c>
      <c r="I374" s="3">
        <v>2265</v>
      </c>
      <c r="K374" s="42">
        <f t="shared" si="8"/>
        <v>23.123083211274842</v>
      </c>
      <c r="L374" s="20">
        <f t="shared" si="9"/>
        <v>25.890736342042754</v>
      </c>
      <c r="M374" s="20">
        <f t="shared" si="10"/>
        <v>30.58129738837405</v>
      </c>
      <c r="N374" s="20">
        <f t="shared" si="11"/>
        <v>25.310173697270471</v>
      </c>
      <c r="O374" s="20">
        <f t="shared" si="12"/>
        <v>20.613176777560337</v>
      </c>
      <c r="P374" s="20">
        <f t="shared" si="13"/>
        <v>7.5718015665796345</v>
      </c>
      <c r="Q374" s="20">
        <f t="shared" si="14"/>
        <v>20.110701107011071</v>
      </c>
      <c r="R374" s="7">
        <f t="shared" si="15"/>
        <v>28.110859728506789</v>
      </c>
      <c r="S374" s="20"/>
    </row>
    <row r="375" spans="1:19" s="1" customFormat="1">
      <c r="A375" s="40">
        <v>38629</v>
      </c>
      <c r="B375" s="20">
        <v>13738.84</v>
      </c>
      <c r="C375" s="21">
        <v>5300</v>
      </c>
      <c r="D375" s="22">
        <v>1544</v>
      </c>
      <c r="E375" s="23">
        <v>535</v>
      </c>
      <c r="F375" s="21">
        <v>1838</v>
      </c>
      <c r="G375" s="21">
        <v>4150</v>
      </c>
      <c r="H375" s="21">
        <v>3305</v>
      </c>
      <c r="I375" s="3">
        <v>2350</v>
      </c>
      <c r="K375" s="42">
        <f t="shared" si="8"/>
        <v>21.802222236013073</v>
      </c>
      <c r="L375" s="20">
        <f t="shared" si="9"/>
        <v>24.121779859484775</v>
      </c>
      <c r="M375" s="20">
        <f t="shared" si="10"/>
        <v>27.07818930041152</v>
      </c>
      <c r="N375" s="20">
        <f t="shared" si="11"/>
        <v>25.586854460093893</v>
      </c>
      <c r="O375" s="20">
        <f t="shared" si="12"/>
        <v>17.820512820512821</v>
      </c>
      <c r="P375" s="20">
        <f t="shared" si="13"/>
        <v>9.7883597883597879</v>
      </c>
      <c r="Q375" s="20">
        <f t="shared" si="14"/>
        <v>20.18181818181818</v>
      </c>
      <c r="R375" s="7">
        <f t="shared" si="15"/>
        <v>29.049972542559033</v>
      </c>
      <c r="S375" s="20"/>
    </row>
    <row r="376" spans="1:19" s="1" customFormat="1">
      <c r="A376" s="40">
        <v>38630</v>
      </c>
      <c r="B376" s="20">
        <v>13689.89</v>
      </c>
      <c r="C376" s="21">
        <v>5250</v>
      </c>
      <c r="D376" s="22">
        <v>1517</v>
      </c>
      <c r="E376" s="23">
        <v>529</v>
      </c>
      <c r="F376" s="21">
        <v>1844</v>
      </c>
      <c r="G376" s="21">
        <v>4170</v>
      </c>
      <c r="H376" s="21">
        <v>3325</v>
      </c>
      <c r="I376" s="3">
        <v>2465</v>
      </c>
      <c r="K376" s="42">
        <f t="shared" si="8"/>
        <v>21.344586826782532</v>
      </c>
      <c r="L376" s="20">
        <f t="shared" si="9"/>
        <v>22.377622377622377</v>
      </c>
      <c r="M376" s="20">
        <f t="shared" si="10"/>
        <v>22.437449556093625</v>
      </c>
      <c r="N376" s="20">
        <f t="shared" si="11"/>
        <v>25.653206650831358</v>
      </c>
      <c r="O376" s="20">
        <f t="shared" si="12"/>
        <v>17.377466581795034</v>
      </c>
      <c r="P376" s="20">
        <f t="shared" si="13"/>
        <v>8.3116883116883109</v>
      </c>
      <c r="Q376" s="20">
        <f t="shared" si="14"/>
        <v>20.909090909090907</v>
      </c>
      <c r="R376" s="7">
        <f t="shared" si="15"/>
        <v>35.142543859649123</v>
      </c>
      <c r="S376" s="20"/>
    </row>
    <row r="377" spans="1:19" s="1" customFormat="1">
      <c r="A377" s="40">
        <v>38631</v>
      </c>
      <c r="B377" s="20">
        <v>13359.51</v>
      </c>
      <c r="C377" s="21">
        <v>5100</v>
      </c>
      <c r="D377" s="22">
        <v>1461</v>
      </c>
      <c r="E377" s="23">
        <v>518</v>
      </c>
      <c r="F377" s="21">
        <v>1799</v>
      </c>
      <c r="G377" s="21">
        <v>4120</v>
      </c>
      <c r="H377" s="21">
        <v>3190</v>
      </c>
      <c r="I377" s="3">
        <v>2360</v>
      </c>
      <c r="K377" s="42">
        <f t="shared" si="8"/>
        <v>17.339166545165831</v>
      </c>
      <c r="L377" s="20">
        <f t="shared" si="9"/>
        <v>18.055555555555554</v>
      </c>
      <c r="M377" s="20">
        <f t="shared" si="10"/>
        <v>17.161186848436248</v>
      </c>
      <c r="N377" s="20">
        <f t="shared" si="11"/>
        <v>21.5962441314554</v>
      </c>
      <c r="O377" s="20">
        <f t="shared" si="12"/>
        <v>14.659018483110261</v>
      </c>
      <c r="P377" s="20">
        <f t="shared" si="13"/>
        <v>7.0129870129870122</v>
      </c>
      <c r="Q377" s="20">
        <f t="shared" si="14"/>
        <v>16.636197440585011</v>
      </c>
      <c r="R377" s="7">
        <f t="shared" si="15"/>
        <v>27.843986998916577</v>
      </c>
      <c r="S377" s="20"/>
    </row>
    <row r="378" spans="1:19" s="1" customFormat="1">
      <c r="A378" s="40">
        <v>38632</v>
      </c>
      <c r="B378" s="20">
        <v>13227.74</v>
      </c>
      <c r="C378" s="21">
        <v>5100</v>
      </c>
      <c r="D378" s="22">
        <v>1475</v>
      </c>
      <c r="E378" s="23">
        <v>510</v>
      </c>
      <c r="F378" s="21">
        <v>1736</v>
      </c>
      <c r="G378" s="21">
        <v>4230</v>
      </c>
      <c r="H378" s="21">
        <v>3175</v>
      </c>
      <c r="I378" s="3">
        <v>2335</v>
      </c>
      <c r="K378" s="42">
        <f t="shared" ref="K378:K441" si="16">(B378-B133)/B133*100</f>
        <v>16.496852814588632</v>
      </c>
      <c r="L378" s="20">
        <f t="shared" ref="L378:L441" si="17">(C378-C133)/C133*100</f>
        <v>19.437939110070257</v>
      </c>
      <c r="M378" s="20">
        <f t="shared" ref="M378:M441" si="18">(D378-D133)/D133*100</f>
        <v>18.951612903225808</v>
      </c>
      <c r="N378" s="20">
        <f t="shared" ref="N378:N441" si="19">(E378-E133)/E133*100</f>
        <v>20.567375886524822</v>
      </c>
      <c r="O378" s="20">
        <f t="shared" ref="O378:O441" si="20">(F378-F133)/F133*100</f>
        <v>12.289780077619664</v>
      </c>
      <c r="P378" s="20">
        <f t="shared" ref="P378:P441" si="21">(G378-G133)/G133*100</f>
        <v>10.443864229765012</v>
      </c>
      <c r="Q378" s="20">
        <f t="shared" ref="Q378:Q441" si="22">(H378-H133)/H133*100</f>
        <v>15.875912408759124</v>
      </c>
      <c r="R378" s="7">
        <f t="shared" ref="R378:R441" si="23">(I378-I133)/I133*100</f>
        <v>25.470177324019343</v>
      </c>
      <c r="S378" s="20"/>
    </row>
    <row r="379" spans="1:19" s="1" customFormat="1">
      <c r="A379" s="40">
        <v>38636</v>
      </c>
      <c r="B379" s="20">
        <v>13556.71</v>
      </c>
      <c r="C379" s="21">
        <v>5240</v>
      </c>
      <c r="D379" s="22">
        <v>1541</v>
      </c>
      <c r="E379" s="23">
        <v>511</v>
      </c>
      <c r="F379" s="21">
        <v>1737</v>
      </c>
      <c r="G379" s="21">
        <v>4160</v>
      </c>
      <c r="H379" s="21">
        <v>3260</v>
      </c>
      <c r="I379" s="3">
        <v>2370</v>
      </c>
      <c r="K379" s="42">
        <f t="shared" si="16"/>
        <v>19.449219558829348</v>
      </c>
      <c r="L379" s="20">
        <f t="shared" si="17"/>
        <v>21.86046511627907</v>
      </c>
      <c r="M379" s="20">
        <f t="shared" si="18"/>
        <v>22.788844621513942</v>
      </c>
      <c r="N379" s="20">
        <f t="shared" si="19"/>
        <v>20.803782505910164</v>
      </c>
      <c r="O379" s="20">
        <f t="shared" si="20"/>
        <v>14.201183431952662</v>
      </c>
      <c r="P379" s="20">
        <f t="shared" si="21"/>
        <v>9.4736842105263168</v>
      </c>
      <c r="Q379" s="20">
        <f t="shared" si="22"/>
        <v>18.761384335154826</v>
      </c>
      <c r="R379" s="7">
        <f t="shared" si="23"/>
        <v>29.863013698630137</v>
      </c>
      <c r="S379" s="20"/>
    </row>
    <row r="380" spans="1:19" s="1" customFormat="1">
      <c r="A380" s="40">
        <v>38637</v>
      </c>
      <c r="B380" s="20">
        <v>13463.74</v>
      </c>
      <c r="C380" s="21">
        <v>5210</v>
      </c>
      <c r="D380" s="22">
        <v>1580</v>
      </c>
      <c r="E380" s="23">
        <v>517</v>
      </c>
      <c r="F380" s="21">
        <v>1791</v>
      </c>
      <c r="G380" s="21">
        <v>4360</v>
      </c>
      <c r="H380" s="21">
        <v>3230</v>
      </c>
      <c r="I380" s="3">
        <v>2415</v>
      </c>
      <c r="K380" s="42">
        <f t="shared" si="16"/>
        <v>20.192540312681615</v>
      </c>
      <c r="L380" s="20">
        <f t="shared" si="17"/>
        <v>24.047619047619047</v>
      </c>
      <c r="M380" s="20">
        <f t="shared" si="18"/>
        <v>26.602564102564102</v>
      </c>
      <c r="N380" s="20">
        <f t="shared" si="19"/>
        <v>24.578313253012048</v>
      </c>
      <c r="O380" s="20">
        <f t="shared" si="20"/>
        <v>19.799331103678931</v>
      </c>
      <c r="P380" s="20">
        <f t="shared" si="21"/>
        <v>15.343915343915343</v>
      </c>
      <c r="Q380" s="20">
        <f t="shared" si="22"/>
        <v>19.62962962962963</v>
      </c>
      <c r="R380" s="7">
        <f t="shared" si="23"/>
        <v>35.597978663672095</v>
      </c>
      <c r="S380" s="20"/>
    </row>
    <row r="381" spans="1:19" s="1" customFormat="1">
      <c r="A381" s="40">
        <v>38638</v>
      </c>
      <c r="B381" s="20">
        <v>13449.24</v>
      </c>
      <c r="C381" s="21">
        <v>5230</v>
      </c>
      <c r="D381" s="22">
        <v>1624</v>
      </c>
      <c r="E381" s="23">
        <v>513</v>
      </c>
      <c r="F381" s="21">
        <v>1825</v>
      </c>
      <c r="G381" s="21">
        <v>4290</v>
      </c>
      <c r="H381" s="21">
        <v>3255</v>
      </c>
      <c r="I381" s="3">
        <v>2390</v>
      </c>
      <c r="K381" s="42">
        <f t="shared" si="16"/>
        <v>20.125509222498415</v>
      </c>
      <c r="L381" s="20">
        <f t="shared" si="17"/>
        <v>26.024096385542165</v>
      </c>
      <c r="M381" s="20">
        <f t="shared" si="18"/>
        <v>30.024019215372299</v>
      </c>
      <c r="N381" s="20">
        <f t="shared" si="19"/>
        <v>25.121951219512194</v>
      </c>
      <c r="O381" s="20">
        <f t="shared" si="20"/>
        <v>22.401073105298458</v>
      </c>
      <c r="P381" s="20">
        <f t="shared" si="21"/>
        <v>14.705882352941178</v>
      </c>
      <c r="Q381" s="20">
        <f t="shared" si="22"/>
        <v>22.598870056497177</v>
      </c>
      <c r="R381" s="7">
        <f t="shared" si="23"/>
        <v>34.572072072072075</v>
      </c>
      <c r="S381" s="20"/>
    </row>
    <row r="382" spans="1:19" s="1" customFormat="1">
      <c r="A382" s="40">
        <v>38639</v>
      </c>
      <c r="B382" s="20">
        <v>13420.54</v>
      </c>
      <c r="C382" s="21">
        <v>5220</v>
      </c>
      <c r="D382" s="22">
        <v>1612</v>
      </c>
      <c r="E382" s="23">
        <v>516</v>
      </c>
      <c r="F382" s="21">
        <v>1850</v>
      </c>
      <c r="G382" s="21">
        <v>4360</v>
      </c>
      <c r="H382" s="21">
        <v>3280</v>
      </c>
      <c r="I382" s="3">
        <v>2445</v>
      </c>
      <c r="K382" s="42">
        <f t="shared" si="16"/>
        <v>21.625768400141737</v>
      </c>
      <c r="L382" s="20">
        <f t="shared" si="17"/>
        <v>26.392251815980629</v>
      </c>
      <c r="M382" s="20">
        <f t="shared" si="18"/>
        <v>33.665008291873967</v>
      </c>
      <c r="N382" s="20">
        <f t="shared" si="19"/>
        <v>28.35820895522388</v>
      </c>
      <c r="O382" s="20">
        <f t="shared" si="20"/>
        <v>26.799177518848527</v>
      </c>
      <c r="P382" s="20">
        <f t="shared" si="21"/>
        <v>16.890080428954423</v>
      </c>
      <c r="Q382" s="20">
        <f t="shared" si="22"/>
        <v>23.076923076923077</v>
      </c>
      <c r="R382" s="7">
        <f t="shared" si="23"/>
        <v>35.532150776053214</v>
      </c>
      <c r="S382" s="20"/>
    </row>
    <row r="383" spans="1:19" s="1" customFormat="1">
      <c r="A383" s="40">
        <v>38642</v>
      </c>
      <c r="B383" s="20">
        <v>13400.29</v>
      </c>
      <c r="C383" s="21">
        <v>5280</v>
      </c>
      <c r="D383" s="22">
        <v>1586</v>
      </c>
      <c r="E383" s="23">
        <v>519</v>
      </c>
      <c r="F383" s="21">
        <v>1857</v>
      </c>
      <c r="G383" s="21">
        <v>4270</v>
      </c>
      <c r="H383" s="21">
        <v>3380</v>
      </c>
      <c r="I383" s="3">
        <v>2445</v>
      </c>
      <c r="K383" s="42">
        <f t="shared" si="16"/>
        <v>22.009933578865422</v>
      </c>
      <c r="L383" s="20">
        <f t="shared" si="17"/>
        <v>28.467153284671532</v>
      </c>
      <c r="M383" s="20">
        <f t="shared" si="18"/>
        <v>32.166666666666664</v>
      </c>
      <c r="N383" s="20">
        <f t="shared" si="19"/>
        <v>29.1044776119403</v>
      </c>
      <c r="O383" s="20">
        <f t="shared" si="20"/>
        <v>26.326530612244898</v>
      </c>
      <c r="P383" s="20">
        <f t="shared" si="21"/>
        <v>14.47721179624665</v>
      </c>
      <c r="Q383" s="20">
        <f t="shared" si="22"/>
        <v>28.761904761904759</v>
      </c>
      <c r="R383" s="7">
        <f t="shared" si="23"/>
        <v>32.233639805300164</v>
      </c>
      <c r="S383" s="20"/>
    </row>
    <row r="384" spans="1:19" s="1" customFormat="1">
      <c r="A384" s="40">
        <v>38643</v>
      </c>
      <c r="B384" s="20">
        <v>13352.24</v>
      </c>
      <c r="C384" s="21">
        <v>5300</v>
      </c>
      <c r="D384" s="22">
        <v>1593</v>
      </c>
      <c r="E384" s="23">
        <v>520</v>
      </c>
      <c r="F384" s="21">
        <v>1831</v>
      </c>
      <c r="G384" s="21">
        <v>4300</v>
      </c>
      <c r="H384" s="21">
        <v>3350</v>
      </c>
      <c r="I384" s="3">
        <v>2410</v>
      </c>
      <c r="K384" s="42">
        <f t="shared" si="16"/>
        <v>21.764569627617945</v>
      </c>
      <c r="L384" s="20">
        <f t="shared" si="17"/>
        <v>28.953771289537713</v>
      </c>
      <c r="M384" s="20">
        <f t="shared" si="18"/>
        <v>33.865546218487395</v>
      </c>
      <c r="N384" s="20">
        <f t="shared" si="19"/>
        <v>30.653266331658291</v>
      </c>
      <c r="O384" s="20">
        <f t="shared" si="20"/>
        <v>24.473147518694766</v>
      </c>
      <c r="P384" s="20">
        <f t="shared" si="21"/>
        <v>14.666666666666666</v>
      </c>
      <c r="Q384" s="20">
        <f t="shared" si="22"/>
        <v>28.598848368522074</v>
      </c>
      <c r="R384" s="7">
        <f t="shared" si="23"/>
        <v>30.411255411255411</v>
      </c>
      <c r="S384" s="20"/>
    </row>
    <row r="385" spans="1:19" s="1" customFormat="1">
      <c r="A385" s="40">
        <v>38644</v>
      </c>
      <c r="B385" s="20">
        <v>13129.49</v>
      </c>
      <c r="C385" s="21">
        <v>5210</v>
      </c>
      <c r="D385" s="22">
        <v>1558</v>
      </c>
      <c r="E385" s="23">
        <v>515</v>
      </c>
      <c r="F385" s="21">
        <v>1784</v>
      </c>
      <c r="G385" s="21">
        <v>4290</v>
      </c>
      <c r="H385" s="21">
        <v>3305</v>
      </c>
      <c r="I385" s="3">
        <v>2335</v>
      </c>
      <c r="K385" s="42">
        <f t="shared" si="16"/>
        <v>18.659341374405091</v>
      </c>
      <c r="L385" s="20">
        <f t="shared" si="17"/>
        <v>25.845410628019323</v>
      </c>
      <c r="M385" s="20">
        <f t="shared" si="18"/>
        <v>32.482993197278915</v>
      </c>
      <c r="N385" s="20">
        <f t="shared" si="19"/>
        <v>27.475247524752476</v>
      </c>
      <c r="O385" s="20">
        <f t="shared" si="20"/>
        <v>21.69167803547067</v>
      </c>
      <c r="P385" s="20">
        <f t="shared" si="21"/>
        <v>12.30366492146597</v>
      </c>
      <c r="Q385" s="20">
        <f t="shared" si="22"/>
        <v>26.871401151631481</v>
      </c>
      <c r="R385" s="7">
        <f t="shared" si="23"/>
        <v>26.764386536373507</v>
      </c>
      <c r="S385" s="20"/>
    </row>
    <row r="386" spans="1:19" s="1" customFormat="1">
      <c r="A386" s="40">
        <v>38645</v>
      </c>
      <c r="B386" s="20">
        <v>13190.46</v>
      </c>
      <c r="C386" s="21">
        <v>5130</v>
      </c>
      <c r="D386" s="22">
        <v>1575</v>
      </c>
      <c r="E386" s="23">
        <v>511</v>
      </c>
      <c r="F386" s="21">
        <v>1800</v>
      </c>
      <c r="G386" s="21">
        <v>4230</v>
      </c>
      <c r="H386" s="21">
        <v>3235</v>
      </c>
      <c r="I386" s="3">
        <v>2370</v>
      </c>
      <c r="K386" s="42">
        <f t="shared" si="16"/>
        <v>21.211558713419542</v>
      </c>
      <c r="L386" s="20">
        <f t="shared" si="17"/>
        <v>25.735294117647058</v>
      </c>
      <c r="M386" s="20">
        <f t="shared" si="18"/>
        <v>35.425623387790203</v>
      </c>
      <c r="N386" s="20">
        <f t="shared" si="19"/>
        <v>25.862068965517242</v>
      </c>
      <c r="O386" s="20">
        <f t="shared" si="20"/>
        <v>25.348189415041784</v>
      </c>
      <c r="P386" s="20">
        <f t="shared" si="21"/>
        <v>14.324324324324325</v>
      </c>
      <c r="Q386" s="20">
        <f t="shared" si="22"/>
        <v>25.875486381322961</v>
      </c>
      <c r="R386" s="7">
        <f t="shared" si="23"/>
        <v>31.593559133814548</v>
      </c>
      <c r="S386" s="20"/>
    </row>
    <row r="387" spans="1:19" s="1" customFormat="1">
      <c r="A387" s="40">
        <v>38646</v>
      </c>
      <c r="B387" s="20">
        <v>13199.95</v>
      </c>
      <c r="C387" s="21">
        <v>5020</v>
      </c>
      <c r="D387" s="22">
        <v>1577</v>
      </c>
      <c r="E387" s="23">
        <v>534</v>
      </c>
      <c r="F387" s="21">
        <v>1788</v>
      </c>
      <c r="G387" s="21">
        <v>4310</v>
      </c>
      <c r="H387" s="21">
        <v>3150</v>
      </c>
      <c r="I387" s="3">
        <v>2370</v>
      </c>
      <c r="K387" s="42">
        <f t="shared" si="16"/>
        <v>22.343763178651315</v>
      </c>
      <c r="L387" s="20">
        <f t="shared" si="17"/>
        <v>24.257425742574256</v>
      </c>
      <c r="M387" s="20">
        <f t="shared" si="18"/>
        <v>37.249782419495212</v>
      </c>
      <c r="N387" s="20">
        <f t="shared" si="19"/>
        <v>28.365384615384613</v>
      </c>
      <c r="O387" s="20">
        <f t="shared" si="20"/>
        <v>25.82688247712878</v>
      </c>
      <c r="P387" s="20">
        <f t="shared" si="21"/>
        <v>16.802168021680217</v>
      </c>
      <c r="Q387" s="20">
        <f t="shared" si="22"/>
        <v>24.260355029585799</v>
      </c>
      <c r="R387" s="7">
        <f t="shared" si="23"/>
        <v>31.666666666666664</v>
      </c>
      <c r="S387" s="20"/>
    </row>
    <row r="388" spans="1:19" s="1" customFormat="1">
      <c r="A388" s="40">
        <v>38649</v>
      </c>
      <c r="B388" s="20">
        <v>13106.18</v>
      </c>
      <c r="C388" s="21">
        <v>5040</v>
      </c>
      <c r="D388" s="22">
        <v>1591</v>
      </c>
      <c r="E388" s="23">
        <v>522</v>
      </c>
      <c r="F388" s="21">
        <v>1789</v>
      </c>
      <c r="G388" s="21">
        <v>4290</v>
      </c>
      <c r="H388" s="21">
        <v>3125</v>
      </c>
      <c r="I388" s="3">
        <v>2360</v>
      </c>
      <c r="K388" s="42">
        <f t="shared" si="16"/>
        <v>20.714958741398519</v>
      </c>
      <c r="L388" s="20">
        <f t="shared" si="17"/>
        <v>24.137931034482758</v>
      </c>
      <c r="M388" s="20">
        <f t="shared" si="18"/>
        <v>38.347826086956523</v>
      </c>
      <c r="N388" s="20">
        <f t="shared" si="19"/>
        <v>23.404255319148938</v>
      </c>
      <c r="O388" s="20">
        <f t="shared" si="20"/>
        <v>25.280112044817926</v>
      </c>
      <c r="P388" s="20">
        <f t="shared" si="21"/>
        <v>17.21311475409836</v>
      </c>
      <c r="Q388" s="20">
        <f t="shared" si="22"/>
        <v>22.309197651663403</v>
      </c>
      <c r="R388" s="7">
        <f t="shared" si="23"/>
        <v>30.099228224917308</v>
      </c>
      <c r="S388" s="20"/>
    </row>
    <row r="389" spans="1:19" s="1" customFormat="1">
      <c r="A389" s="40">
        <v>38650</v>
      </c>
      <c r="B389" s="20">
        <v>13280.62</v>
      </c>
      <c r="C389" s="21">
        <v>5110</v>
      </c>
      <c r="D389" s="22">
        <v>1628</v>
      </c>
      <c r="E389" s="23">
        <v>535</v>
      </c>
      <c r="F389" s="21">
        <v>1792</v>
      </c>
      <c r="G389" s="21">
        <v>4370</v>
      </c>
      <c r="H389" s="21">
        <v>3175</v>
      </c>
      <c r="I389" s="3">
        <v>2370</v>
      </c>
      <c r="K389" s="42">
        <f t="shared" si="16"/>
        <v>24.593612060999249</v>
      </c>
      <c r="L389" s="20">
        <f t="shared" si="17"/>
        <v>27.750000000000004</v>
      </c>
      <c r="M389" s="20">
        <f t="shared" si="18"/>
        <v>45.098039215686278</v>
      </c>
      <c r="N389" s="20">
        <f t="shared" si="19"/>
        <v>23.842592592592592</v>
      </c>
      <c r="O389" s="20">
        <f t="shared" si="20"/>
        <v>26.822363765038926</v>
      </c>
      <c r="P389" s="20">
        <f t="shared" si="21"/>
        <v>21.727019498607241</v>
      </c>
      <c r="Q389" s="20">
        <f t="shared" si="22"/>
        <v>25</v>
      </c>
      <c r="R389" s="7">
        <f t="shared" si="23"/>
        <v>35.894495412844037</v>
      </c>
      <c r="S389" s="20"/>
    </row>
    <row r="390" spans="1:19" s="1" customFormat="1">
      <c r="A390" s="40">
        <v>38651</v>
      </c>
      <c r="B390" s="20">
        <v>13395.02</v>
      </c>
      <c r="C390" s="21">
        <v>5210</v>
      </c>
      <c r="D390" s="22">
        <v>1686</v>
      </c>
      <c r="E390" s="23">
        <v>535</v>
      </c>
      <c r="F390" s="21">
        <v>1831</v>
      </c>
      <c r="G390" s="21">
        <v>4410</v>
      </c>
      <c r="H390" s="21">
        <v>3200</v>
      </c>
      <c r="I390" s="3">
        <v>2370</v>
      </c>
      <c r="K390" s="42">
        <f t="shared" si="16"/>
        <v>25.510144802604103</v>
      </c>
      <c r="L390" s="20">
        <f t="shared" si="17"/>
        <v>31.234256926952142</v>
      </c>
      <c r="M390" s="20">
        <f t="shared" si="18"/>
        <v>52.166064981949454</v>
      </c>
      <c r="N390" s="20">
        <f t="shared" si="19"/>
        <v>25.292740046838407</v>
      </c>
      <c r="O390" s="20">
        <f t="shared" si="20"/>
        <v>29.950319375443581</v>
      </c>
      <c r="P390" s="20">
        <f t="shared" si="21"/>
        <v>24.225352112676056</v>
      </c>
      <c r="Q390" s="20">
        <f t="shared" si="22"/>
        <v>27.490039840637447</v>
      </c>
      <c r="R390" s="7">
        <f t="shared" si="23"/>
        <v>37.152777777777779</v>
      </c>
      <c r="S390" s="20"/>
    </row>
    <row r="391" spans="1:19" s="1" customFormat="1">
      <c r="A391" s="40">
        <v>38652</v>
      </c>
      <c r="B391" s="20">
        <v>13417.08</v>
      </c>
      <c r="C391" s="21">
        <v>5250</v>
      </c>
      <c r="D391" s="22">
        <v>1706</v>
      </c>
      <c r="E391" s="23">
        <v>536</v>
      </c>
      <c r="F391" s="21">
        <v>1858</v>
      </c>
      <c r="G391" s="21">
        <v>4530</v>
      </c>
      <c r="H391" s="21">
        <v>3180</v>
      </c>
      <c r="I391" s="3">
        <v>2365</v>
      </c>
      <c r="K391" s="42">
        <f t="shared" si="16"/>
        <v>25.487679983539007</v>
      </c>
      <c r="L391" s="20">
        <f t="shared" si="17"/>
        <v>30.922693266832919</v>
      </c>
      <c r="M391" s="20">
        <f t="shared" si="18"/>
        <v>53.832281334535615</v>
      </c>
      <c r="N391" s="20">
        <f t="shared" si="19"/>
        <v>26.117647058823529</v>
      </c>
      <c r="O391" s="20">
        <f t="shared" si="20"/>
        <v>30.752990851513019</v>
      </c>
      <c r="P391" s="20">
        <f t="shared" si="21"/>
        <v>28.693181818181817</v>
      </c>
      <c r="Q391" s="20">
        <f t="shared" si="22"/>
        <v>26.190476190476193</v>
      </c>
      <c r="R391" s="7">
        <f t="shared" si="23"/>
        <v>40.439429928741092</v>
      </c>
      <c r="S391" s="20"/>
    </row>
    <row r="392" spans="1:19" s="1" customFormat="1">
      <c r="A392" s="40">
        <v>38653</v>
      </c>
      <c r="B392" s="20">
        <v>13346.54</v>
      </c>
      <c r="C392" s="21">
        <v>5200</v>
      </c>
      <c r="D392" s="22">
        <v>1674</v>
      </c>
      <c r="E392" s="23">
        <v>527</v>
      </c>
      <c r="F392" s="21">
        <v>1861</v>
      </c>
      <c r="G392" s="21">
        <v>4490</v>
      </c>
      <c r="H392" s="21">
        <v>3130</v>
      </c>
      <c r="I392" s="3">
        <v>2355</v>
      </c>
      <c r="K392" s="42">
        <f t="shared" si="16"/>
        <v>22.974223080551951</v>
      </c>
      <c r="L392" s="20">
        <f t="shared" si="17"/>
        <v>27.450980392156865</v>
      </c>
      <c r="M392" s="20">
        <f t="shared" si="18"/>
        <v>48.010610079575592</v>
      </c>
      <c r="N392" s="20">
        <f t="shared" si="19"/>
        <v>21.149425287356323</v>
      </c>
      <c r="O392" s="20">
        <f t="shared" si="20"/>
        <v>27.553118574366003</v>
      </c>
      <c r="P392" s="20">
        <f t="shared" si="21"/>
        <v>25.069637883008355</v>
      </c>
      <c r="Q392" s="20">
        <f t="shared" si="22"/>
        <v>18.785578747628083</v>
      </c>
      <c r="R392" s="7">
        <f t="shared" si="23"/>
        <v>35.422656699252443</v>
      </c>
      <c r="S392" s="20"/>
    </row>
    <row r="393" spans="1:19" s="1" customFormat="1">
      <c r="A393" s="40">
        <v>38656</v>
      </c>
      <c r="B393" s="20">
        <v>13606.5</v>
      </c>
      <c r="C393" s="21">
        <v>5310</v>
      </c>
      <c r="D393" s="22">
        <v>1713</v>
      </c>
      <c r="E393" s="23">
        <v>536</v>
      </c>
      <c r="F393" s="21">
        <v>1909</v>
      </c>
      <c r="G393" s="21">
        <v>4450</v>
      </c>
      <c r="H393" s="21">
        <v>3170</v>
      </c>
      <c r="I393" s="3">
        <v>2400</v>
      </c>
      <c r="K393" s="42">
        <f t="shared" si="16"/>
        <v>26.320392297394402</v>
      </c>
      <c r="L393" s="20">
        <f t="shared" si="17"/>
        <v>28.571428571428569</v>
      </c>
      <c r="M393" s="20">
        <f t="shared" si="18"/>
        <v>53.083109919571051</v>
      </c>
      <c r="N393" s="20">
        <f t="shared" si="19"/>
        <v>25.526932084309134</v>
      </c>
      <c r="O393" s="20">
        <f t="shared" si="20"/>
        <v>33.589923023093071</v>
      </c>
      <c r="P393" s="20">
        <f t="shared" si="21"/>
        <v>25.70621468926554</v>
      </c>
      <c r="Q393" s="20">
        <f t="shared" si="22"/>
        <v>23.828125</v>
      </c>
      <c r="R393" s="7">
        <f t="shared" si="23"/>
        <v>41.509433962264154</v>
      </c>
      <c r="S393" s="20"/>
    </row>
    <row r="394" spans="1:19" s="1" customFormat="1">
      <c r="A394" s="40">
        <v>38657</v>
      </c>
      <c r="B394" s="20">
        <v>13867.86</v>
      </c>
      <c r="C394" s="21">
        <v>5410</v>
      </c>
      <c r="D394" s="22">
        <v>1774</v>
      </c>
      <c r="E394" s="23">
        <v>544</v>
      </c>
      <c r="F394" s="21">
        <v>1929</v>
      </c>
      <c r="G394" s="21">
        <v>4470</v>
      </c>
      <c r="H394" s="21">
        <v>3210</v>
      </c>
      <c r="I394" s="3">
        <v>2370</v>
      </c>
      <c r="K394" s="42">
        <f t="shared" si="16"/>
        <v>29.187094947138782</v>
      </c>
      <c r="L394" s="20">
        <f t="shared" si="17"/>
        <v>31.951219512195124</v>
      </c>
      <c r="M394" s="20">
        <f t="shared" si="18"/>
        <v>59.963931469792605</v>
      </c>
      <c r="N394" s="20">
        <f t="shared" si="19"/>
        <v>24.200913242009133</v>
      </c>
      <c r="O394" s="20">
        <f t="shared" si="20"/>
        <v>36.132674664784759</v>
      </c>
      <c r="P394" s="20">
        <f t="shared" si="21"/>
        <v>26.628895184135974</v>
      </c>
      <c r="Q394" s="20">
        <f t="shared" si="22"/>
        <v>24.902723735408561</v>
      </c>
      <c r="R394" s="7">
        <f t="shared" si="23"/>
        <v>40.652818991097924</v>
      </c>
      <c r="S394" s="20"/>
    </row>
    <row r="395" spans="1:19" s="1" customFormat="1">
      <c r="A395" s="40">
        <v>38658</v>
      </c>
      <c r="B395" s="20">
        <v>13894.78</v>
      </c>
      <c r="C395" s="21">
        <v>5350</v>
      </c>
      <c r="D395" s="22">
        <v>1762</v>
      </c>
      <c r="E395" s="23">
        <v>545</v>
      </c>
      <c r="F395" s="21">
        <v>1958</v>
      </c>
      <c r="G395" s="21">
        <v>4530</v>
      </c>
      <c r="H395" s="21">
        <v>3195</v>
      </c>
      <c r="I395" s="3">
        <v>2490</v>
      </c>
      <c r="K395" s="42">
        <f t="shared" si="16"/>
        <v>27.617767025692046</v>
      </c>
      <c r="L395" s="20">
        <f t="shared" si="17"/>
        <v>32.425742574257427</v>
      </c>
      <c r="M395" s="20">
        <f t="shared" si="18"/>
        <v>53.752181500872595</v>
      </c>
      <c r="N395" s="20">
        <f t="shared" si="19"/>
        <v>24.429223744292237</v>
      </c>
      <c r="O395" s="20">
        <f t="shared" si="20"/>
        <v>33.016304347826086</v>
      </c>
      <c r="P395" s="20">
        <f t="shared" si="21"/>
        <v>25.48476454293629</v>
      </c>
      <c r="Q395" s="20">
        <f t="shared" si="22"/>
        <v>23.35907335907336</v>
      </c>
      <c r="R395" s="7">
        <f t="shared" si="23"/>
        <v>45.18950437317784</v>
      </c>
      <c r="S395" s="20"/>
    </row>
    <row r="396" spans="1:19" s="1" customFormat="1">
      <c r="A396" s="40">
        <v>38660</v>
      </c>
      <c r="B396" s="20">
        <v>14075.96</v>
      </c>
      <c r="C396" s="21">
        <v>5400</v>
      </c>
      <c r="D396" s="22">
        <v>1836</v>
      </c>
      <c r="E396" s="23">
        <v>570</v>
      </c>
      <c r="F396" s="21">
        <v>1956</v>
      </c>
      <c r="G396" s="21">
        <v>4510</v>
      </c>
      <c r="H396" s="21">
        <v>3235</v>
      </c>
      <c r="I396" s="3">
        <v>2500</v>
      </c>
      <c r="K396" s="42">
        <f t="shared" si="16"/>
        <v>28.591383183495367</v>
      </c>
      <c r="L396" s="20">
        <f t="shared" si="17"/>
        <v>31.386861313868614</v>
      </c>
      <c r="M396" s="20">
        <f t="shared" si="18"/>
        <v>57.191780821917803</v>
      </c>
      <c r="N396" s="20">
        <f t="shared" si="19"/>
        <v>30.136986301369863</v>
      </c>
      <c r="O396" s="20">
        <f t="shared" si="20"/>
        <v>35.269709543568467</v>
      </c>
      <c r="P396" s="20">
        <f t="shared" si="21"/>
        <v>22.222222222222221</v>
      </c>
      <c r="Q396" s="20">
        <f t="shared" si="22"/>
        <v>24.184261036468328</v>
      </c>
      <c r="R396" s="7">
        <f t="shared" si="23"/>
        <v>44.75969889982629</v>
      </c>
      <c r="S396" s="20"/>
    </row>
    <row r="397" spans="1:19" s="1" customFormat="1">
      <c r="A397" s="40">
        <v>38663</v>
      </c>
      <c r="B397" s="20">
        <v>14061.6</v>
      </c>
      <c r="C397" s="21">
        <v>5350</v>
      </c>
      <c r="D397" s="22">
        <v>1854</v>
      </c>
      <c r="E397" s="23">
        <v>577</v>
      </c>
      <c r="F397" s="21">
        <v>1910</v>
      </c>
      <c r="G397" s="21">
        <v>4520</v>
      </c>
      <c r="H397" s="21">
        <v>3200</v>
      </c>
      <c r="I397" s="3">
        <v>2535</v>
      </c>
      <c r="K397" s="42">
        <f t="shared" si="16"/>
        <v>27.118896885398989</v>
      </c>
      <c r="L397" s="20">
        <f t="shared" si="17"/>
        <v>29.227053140096622</v>
      </c>
      <c r="M397" s="20">
        <f t="shared" si="18"/>
        <v>57.118644067796609</v>
      </c>
      <c r="N397" s="20">
        <f t="shared" si="19"/>
        <v>30.839002267573694</v>
      </c>
      <c r="O397" s="20">
        <f t="shared" si="20"/>
        <v>29.931972789115648</v>
      </c>
      <c r="P397" s="20">
        <f t="shared" si="21"/>
        <v>20.855614973262032</v>
      </c>
      <c r="Q397" s="20">
        <f t="shared" si="22"/>
        <v>20.300751879699249</v>
      </c>
      <c r="R397" s="7">
        <f t="shared" si="23"/>
        <v>42.978003384094755</v>
      </c>
      <c r="S397" s="20"/>
    </row>
    <row r="398" spans="1:19" s="1" customFormat="1">
      <c r="A398" s="40">
        <v>38664</v>
      </c>
      <c r="B398" s="20">
        <v>14036.73</v>
      </c>
      <c r="C398" s="21">
        <v>5350</v>
      </c>
      <c r="D398" s="22">
        <v>1868</v>
      </c>
      <c r="E398" s="23">
        <v>596</v>
      </c>
      <c r="F398" s="21">
        <v>1923</v>
      </c>
      <c r="G398" s="21">
        <v>4530</v>
      </c>
      <c r="H398" s="21">
        <v>3185</v>
      </c>
      <c r="I398" s="3">
        <v>2520</v>
      </c>
      <c r="K398" s="42">
        <f t="shared" si="16"/>
        <v>27.794494270213576</v>
      </c>
      <c r="L398" s="20">
        <f t="shared" si="17"/>
        <v>31.44963144963145</v>
      </c>
      <c r="M398" s="20">
        <f t="shared" si="18"/>
        <v>58.305084745762713</v>
      </c>
      <c r="N398" s="20">
        <f t="shared" si="19"/>
        <v>35.147392290249435</v>
      </c>
      <c r="O398" s="20">
        <f t="shared" si="20"/>
        <v>30.461329715061058</v>
      </c>
      <c r="P398" s="20">
        <f t="shared" si="21"/>
        <v>21.774193548387096</v>
      </c>
      <c r="Q398" s="20">
        <f t="shared" si="22"/>
        <v>20.415879017013232</v>
      </c>
      <c r="R398" s="7">
        <f t="shared" si="23"/>
        <v>41.812042768711308</v>
      </c>
      <c r="S398" s="20"/>
    </row>
    <row r="399" spans="1:19" s="1" customFormat="1">
      <c r="A399" s="40">
        <v>38665</v>
      </c>
      <c r="B399" s="20">
        <v>14072.2</v>
      </c>
      <c r="C399" s="21">
        <v>5330</v>
      </c>
      <c r="D399" s="22">
        <v>1821</v>
      </c>
      <c r="E399" s="23">
        <v>608</v>
      </c>
      <c r="F399" s="21">
        <v>1922</v>
      </c>
      <c r="G399" s="21">
        <v>4530</v>
      </c>
      <c r="H399" s="21">
        <v>3175</v>
      </c>
      <c r="I399" s="3">
        <v>2585</v>
      </c>
      <c r="K399" s="42">
        <f t="shared" si="16"/>
        <v>28.338958875025423</v>
      </c>
      <c r="L399" s="20">
        <f t="shared" si="17"/>
        <v>30.317848410757946</v>
      </c>
      <c r="M399" s="20">
        <f t="shared" si="18"/>
        <v>54.978723404255312</v>
      </c>
      <c r="N399" s="20">
        <f t="shared" si="19"/>
        <v>38.81278538812785</v>
      </c>
      <c r="O399" s="20">
        <f t="shared" si="20"/>
        <v>31.553730321697465</v>
      </c>
      <c r="P399" s="20">
        <f t="shared" si="21"/>
        <v>23.097826086956523</v>
      </c>
      <c r="Q399" s="20">
        <f t="shared" si="22"/>
        <v>19.360902255639097</v>
      </c>
      <c r="R399" s="7">
        <f t="shared" si="23"/>
        <v>47.79874213836478</v>
      </c>
      <c r="S399" s="20"/>
    </row>
    <row r="400" spans="1:19" s="1" customFormat="1">
      <c r="A400" s="40">
        <v>38666</v>
      </c>
      <c r="B400" s="20">
        <v>14080.88</v>
      </c>
      <c r="C400" s="21">
        <v>5340</v>
      </c>
      <c r="D400" s="22">
        <v>1758</v>
      </c>
      <c r="E400" s="23">
        <v>603</v>
      </c>
      <c r="F400" s="21">
        <v>1905</v>
      </c>
      <c r="G400" s="21">
        <v>4540</v>
      </c>
      <c r="H400" s="21">
        <v>3155</v>
      </c>
      <c r="I400" s="3">
        <v>2575</v>
      </c>
      <c r="K400" s="42">
        <f t="shared" si="16"/>
        <v>28.066677823293585</v>
      </c>
      <c r="L400" s="20">
        <f t="shared" si="17"/>
        <v>30.882352941176471</v>
      </c>
      <c r="M400" s="20">
        <f t="shared" si="18"/>
        <v>48.983050847457626</v>
      </c>
      <c r="N400" s="20">
        <f t="shared" si="19"/>
        <v>39.583333333333329</v>
      </c>
      <c r="O400" s="20">
        <f t="shared" si="20"/>
        <v>28.455832771409305</v>
      </c>
      <c r="P400" s="20">
        <f t="shared" si="21"/>
        <v>22.702702702702705</v>
      </c>
      <c r="Q400" s="20">
        <f t="shared" si="22"/>
        <v>17.943925233644858</v>
      </c>
      <c r="R400" s="7">
        <f t="shared" si="23"/>
        <v>46.723646723646723</v>
      </c>
      <c r="S400" s="20"/>
    </row>
    <row r="401" spans="1:19" s="1" customFormat="1">
      <c r="A401" s="40">
        <v>38667</v>
      </c>
      <c r="B401" s="20">
        <v>14155.06</v>
      </c>
      <c r="C401" s="21">
        <v>5330</v>
      </c>
      <c r="D401" s="22">
        <v>1828</v>
      </c>
      <c r="E401" s="23">
        <v>606</v>
      </c>
      <c r="F401" s="21">
        <v>1903</v>
      </c>
      <c r="G401" s="21">
        <v>4640</v>
      </c>
      <c r="H401" s="21">
        <v>3155</v>
      </c>
      <c r="I401" s="3">
        <v>2640</v>
      </c>
      <c r="K401" s="42">
        <f t="shared" si="16"/>
        <v>30.498427203298256</v>
      </c>
      <c r="L401" s="20">
        <f t="shared" si="17"/>
        <v>31.2807881773399</v>
      </c>
      <c r="M401" s="20">
        <f t="shared" si="18"/>
        <v>57.58620689655173</v>
      </c>
      <c r="N401" s="20">
        <f t="shared" si="19"/>
        <v>39.953810623556578</v>
      </c>
      <c r="O401" s="20">
        <f t="shared" si="20"/>
        <v>28.755074424898513</v>
      </c>
      <c r="P401" s="20">
        <f t="shared" si="21"/>
        <v>26.775956284153008</v>
      </c>
      <c r="Q401" s="20">
        <f t="shared" si="22"/>
        <v>19.056603773584907</v>
      </c>
      <c r="R401" s="7">
        <f t="shared" si="23"/>
        <v>51.986183074265981</v>
      </c>
      <c r="S401" s="20"/>
    </row>
    <row r="402" spans="1:19" s="1" customFormat="1">
      <c r="A402" s="40">
        <v>38670</v>
      </c>
      <c r="B402" s="20">
        <v>14116.04</v>
      </c>
      <c r="C402" s="21">
        <v>5320</v>
      </c>
      <c r="D402" s="22">
        <v>1768</v>
      </c>
      <c r="E402" s="23">
        <v>607</v>
      </c>
      <c r="F402" s="21">
        <v>1903</v>
      </c>
      <c r="G402" s="21">
        <v>4600</v>
      </c>
      <c r="H402" s="21">
        <v>3130</v>
      </c>
      <c r="I402" s="3">
        <v>2635</v>
      </c>
      <c r="K402" s="42">
        <f t="shared" si="16"/>
        <v>28.094969319363567</v>
      </c>
      <c r="L402" s="20">
        <f t="shared" si="17"/>
        <v>29.440389294403889</v>
      </c>
      <c r="M402" s="20">
        <f t="shared" si="18"/>
        <v>48.69638351555929</v>
      </c>
      <c r="N402" s="20">
        <f t="shared" si="19"/>
        <v>38.268792710706151</v>
      </c>
      <c r="O402" s="20">
        <f t="shared" si="20"/>
        <v>27.803895231699126</v>
      </c>
      <c r="P402" s="20">
        <f t="shared" si="21"/>
        <v>27.071823204419886</v>
      </c>
      <c r="Q402" s="20">
        <f t="shared" si="22"/>
        <v>17.009345794392523</v>
      </c>
      <c r="R402" s="7">
        <f t="shared" si="23"/>
        <v>49.461145774248436</v>
      </c>
      <c r="S402" s="20"/>
    </row>
    <row r="403" spans="1:19" s="1" customFormat="1">
      <c r="A403" s="40">
        <v>38671</v>
      </c>
      <c r="B403" s="20">
        <v>14091.77</v>
      </c>
      <c r="C403" s="21">
        <v>5350</v>
      </c>
      <c r="D403" s="22">
        <v>1728</v>
      </c>
      <c r="E403" s="23">
        <v>596</v>
      </c>
      <c r="F403" s="21">
        <v>1905</v>
      </c>
      <c r="G403" s="21">
        <v>4530</v>
      </c>
      <c r="H403" s="21">
        <v>3160</v>
      </c>
      <c r="I403" s="3">
        <v>2595</v>
      </c>
      <c r="K403" s="42">
        <f t="shared" si="16"/>
        <v>25.510417659386675</v>
      </c>
      <c r="L403" s="20">
        <f t="shared" si="17"/>
        <v>28.297362110311752</v>
      </c>
      <c r="M403" s="20">
        <f t="shared" si="18"/>
        <v>39.805825242718448</v>
      </c>
      <c r="N403" s="20">
        <f t="shared" si="19"/>
        <v>36.073059360730589</v>
      </c>
      <c r="O403" s="20">
        <f t="shared" si="20"/>
        <v>26.242544731610341</v>
      </c>
      <c r="P403" s="20">
        <f t="shared" si="21"/>
        <v>22.432432432432435</v>
      </c>
      <c r="Q403" s="20">
        <f t="shared" si="22"/>
        <v>17.910447761194028</v>
      </c>
      <c r="R403" s="7">
        <f t="shared" si="23"/>
        <v>44.487750556792868</v>
      </c>
      <c r="S403" s="20"/>
    </row>
    <row r="404" spans="1:19" s="1" customFormat="1">
      <c r="A404" s="40">
        <v>38672</v>
      </c>
      <c r="B404" s="20">
        <v>14170.87</v>
      </c>
      <c r="C404" s="21">
        <v>5500</v>
      </c>
      <c r="D404" s="22">
        <v>1724</v>
      </c>
      <c r="E404" s="23">
        <v>609</v>
      </c>
      <c r="F404" s="21">
        <v>1923</v>
      </c>
      <c r="G404" s="21">
        <v>4520</v>
      </c>
      <c r="H404" s="21">
        <v>3220</v>
      </c>
      <c r="I404" s="3">
        <v>2620</v>
      </c>
      <c r="K404" s="42">
        <f t="shared" si="16"/>
        <v>26.959213384997881</v>
      </c>
      <c r="L404" s="20">
        <f t="shared" si="17"/>
        <v>32.211538461538467</v>
      </c>
      <c r="M404" s="20">
        <f t="shared" si="18"/>
        <v>38.920225624496375</v>
      </c>
      <c r="N404" s="20">
        <f t="shared" si="19"/>
        <v>39.678899082568805</v>
      </c>
      <c r="O404" s="20">
        <f t="shared" si="20"/>
        <v>28.114590273151229</v>
      </c>
      <c r="P404" s="20">
        <f t="shared" si="21"/>
        <v>21.832884097035041</v>
      </c>
      <c r="Q404" s="20">
        <f t="shared" si="22"/>
        <v>20.825515947467167</v>
      </c>
      <c r="R404" s="7">
        <f t="shared" si="23"/>
        <v>44.671452236333522</v>
      </c>
      <c r="S404" s="20"/>
    </row>
    <row r="405" spans="1:19" s="1" customFormat="1">
      <c r="A405" s="40">
        <v>38673</v>
      </c>
      <c r="B405" s="20">
        <v>14411.79</v>
      </c>
      <c r="C405" s="21">
        <v>5640</v>
      </c>
      <c r="D405" s="22">
        <v>1827</v>
      </c>
      <c r="E405" s="23">
        <v>624</v>
      </c>
      <c r="F405" s="21">
        <v>1958</v>
      </c>
      <c r="G405" s="21">
        <v>4570</v>
      </c>
      <c r="H405" s="21">
        <v>3270</v>
      </c>
      <c r="I405" s="3">
        <v>2665</v>
      </c>
      <c r="K405" s="42">
        <f t="shared" si="16"/>
        <v>29.470977757294975</v>
      </c>
      <c r="L405" s="20">
        <f t="shared" si="17"/>
        <v>37.560975609756099</v>
      </c>
      <c r="M405" s="20">
        <f t="shared" si="18"/>
        <v>47.457627118644069</v>
      </c>
      <c r="N405" s="20">
        <f t="shared" si="19"/>
        <v>42.791762013729979</v>
      </c>
      <c r="O405" s="20">
        <f t="shared" si="20"/>
        <v>32.297297297297298</v>
      </c>
      <c r="P405" s="20">
        <f t="shared" si="21"/>
        <v>22.520107238605899</v>
      </c>
      <c r="Q405" s="20">
        <f t="shared" si="22"/>
        <v>25.769230769230766</v>
      </c>
      <c r="R405" s="7">
        <f t="shared" si="23"/>
        <v>49.971862689926844</v>
      </c>
      <c r="S405" s="20"/>
    </row>
    <row r="406" spans="1:19" s="1" customFormat="1">
      <c r="A406" s="40">
        <v>38674</v>
      </c>
      <c r="B406" s="20">
        <v>14623.12</v>
      </c>
      <c r="C406" s="21">
        <v>5890</v>
      </c>
      <c r="D406" s="22">
        <v>1841</v>
      </c>
      <c r="E406" s="23">
        <v>655</v>
      </c>
      <c r="F406" s="21">
        <v>2015</v>
      </c>
      <c r="G406" s="21">
        <v>4610</v>
      </c>
      <c r="H406" s="21">
        <v>3325</v>
      </c>
      <c r="I406" s="3">
        <v>2695</v>
      </c>
      <c r="K406" s="42">
        <f t="shared" si="16"/>
        <v>31.948798186677646</v>
      </c>
      <c r="L406" s="20">
        <f t="shared" si="17"/>
        <v>46.153846153846153</v>
      </c>
      <c r="M406" s="20">
        <f t="shared" si="18"/>
        <v>48.467741935483872</v>
      </c>
      <c r="N406" s="20">
        <f t="shared" si="19"/>
        <v>50.92165898617511</v>
      </c>
      <c r="O406" s="20">
        <f t="shared" si="20"/>
        <v>35.325721961047684</v>
      </c>
      <c r="P406" s="20">
        <f t="shared" si="21"/>
        <v>24.258760107816713</v>
      </c>
      <c r="Q406" s="20">
        <f t="shared" si="22"/>
        <v>30.392156862745097</v>
      </c>
      <c r="R406" s="7">
        <f t="shared" si="23"/>
        <v>49.307479224376735</v>
      </c>
      <c r="S406" s="20"/>
    </row>
    <row r="407" spans="1:19" s="1" customFormat="1">
      <c r="A407" s="40">
        <v>38677</v>
      </c>
      <c r="B407" s="20">
        <v>14680.43</v>
      </c>
      <c r="C407" s="21">
        <v>5870</v>
      </c>
      <c r="D407" s="22">
        <v>1798</v>
      </c>
      <c r="E407" s="23">
        <v>672</v>
      </c>
      <c r="F407" s="21">
        <v>2050</v>
      </c>
      <c r="G407" s="21">
        <v>4620</v>
      </c>
      <c r="H407" s="21">
        <v>3315</v>
      </c>
      <c r="I407" s="3">
        <v>2715</v>
      </c>
      <c r="K407" s="42">
        <f t="shared" si="16"/>
        <v>32.460903522923729</v>
      </c>
      <c r="L407" s="20">
        <f t="shared" si="17"/>
        <v>46.019900497512438</v>
      </c>
      <c r="M407" s="20">
        <f t="shared" si="18"/>
        <v>45.587044534412954</v>
      </c>
      <c r="N407" s="20">
        <f t="shared" si="19"/>
        <v>52.036199095022631</v>
      </c>
      <c r="O407" s="20">
        <f t="shared" si="20"/>
        <v>35.582010582010582</v>
      </c>
      <c r="P407" s="20">
        <f t="shared" si="21"/>
        <v>24.193548387096776</v>
      </c>
      <c r="Q407" s="20">
        <f t="shared" si="22"/>
        <v>31.027667984189723</v>
      </c>
      <c r="R407" s="7">
        <f t="shared" si="23"/>
        <v>50.415512465373958</v>
      </c>
      <c r="S407" s="20"/>
    </row>
    <row r="408" spans="1:19" s="1" customFormat="1">
      <c r="A408" s="40">
        <v>38678</v>
      </c>
      <c r="B408" s="20">
        <v>14708.32</v>
      </c>
      <c r="C408" s="21">
        <v>5930</v>
      </c>
      <c r="D408" s="22">
        <v>1826</v>
      </c>
      <c r="E408" s="23">
        <v>613</v>
      </c>
      <c r="F408" s="21">
        <v>1990</v>
      </c>
      <c r="G408" s="21">
        <v>4650</v>
      </c>
      <c r="H408" s="21">
        <v>3325</v>
      </c>
      <c r="I408" s="3">
        <v>2710</v>
      </c>
      <c r="K408" s="42">
        <f t="shared" si="16"/>
        <v>35.568174800610912</v>
      </c>
      <c r="L408" s="20">
        <f t="shared" si="17"/>
        <v>52.051282051282058</v>
      </c>
      <c r="M408" s="20">
        <f t="shared" si="18"/>
        <v>52.293577981651374</v>
      </c>
      <c r="N408" s="20">
        <f t="shared" si="19"/>
        <v>41.898148148148145</v>
      </c>
      <c r="O408" s="20">
        <f t="shared" si="20"/>
        <v>34.45945945945946</v>
      </c>
      <c r="P408" s="20">
        <f t="shared" si="21"/>
        <v>26.016260162601629</v>
      </c>
      <c r="Q408" s="20">
        <f t="shared" si="22"/>
        <v>33.802816901408448</v>
      </c>
      <c r="R408" s="7">
        <f t="shared" si="23"/>
        <v>52.161706906232453</v>
      </c>
      <c r="S408" s="20"/>
    </row>
    <row r="409" spans="1:19" s="1" customFormat="1">
      <c r="A409" s="40">
        <v>38680</v>
      </c>
      <c r="B409" s="20">
        <v>14742.58</v>
      </c>
      <c r="C409" s="21">
        <v>5820</v>
      </c>
      <c r="D409" s="22">
        <v>1750</v>
      </c>
      <c r="E409" s="23">
        <v>616</v>
      </c>
      <c r="F409" s="21">
        <v>1973</v>
      </c>
      <c r="G409" s="21">
        <v>4680</v>
      </c>
      <c r="H409" s="21">
        <v>3300</v>
      </c>
      <c r="I409" s="3">
        <v>2670</v>
      </c>
      <c r="K409" s="42">
        <f t="shared" si="16"/>
        <v>35.597245484638528</v>
      </c>
      <c r="L409" s="20">
        <f t="shared" si="17"/>
        <v>48.849104859335043</v>
      </c>
      <c r="M409" s="20">
        <f t="shared" si="18"/>
        <v>46.443514644351467</v>
      </c>
      <c r="N409" s="20">
        <f t="shared" si="19"/>
        <v>44.941176470588232</v>
      </c>
      <c r="O409" s="20">
        <f t="shared" si="20"/>
        <v>32.061579651941095</v>
      </c>
      <c r="P409" s="20">
        <f t="shared" si="21"/>
        <v>26.145552560646902</v>
      </c>
      <c r="Q409" s="20">
        <f t="shared" si="22"/>
        <v>31.21272365805169</v>
      </c>
      <c r="R409" s="7">
        <f t="shared" si="23"/>
        <v>53.008595988538687</v>
      </c>
      <c r="S409" s="20"/>
    </row>
    <row r="410" spans="1:19" s="1" customFormat="1">
      <c r="A410" s="40">
        <v>38681</v>
      </c>
      <c r="B410" s="20">
        <v>14784.29</v>
      </c>
      <c r="C410" s="21">
        <v>5830</v>
      </c>
      <c r="D410" s="22">
        <v>1800</v>
      </c>
      <c r="E410" s="23">
        <v>618</v>
      </c>
      <c r="F410" s="21">
        <v>1959</v>
      </c>
      <c r="G410" s="21">
        <v>4740</v>
      </c>
      <c r="H410" s="21">
        <v>3315</v>
      </c>
      <c r="I410" s="3">
        <v>2685</v>
      </c>
      <c r="K410" s="42">
        <f t="shared" si="16"/>
        <v>35.631457367384876</v>
      </c>
      <c r="L410" s="20">
        <f t="shared" si="17"/>
        <v>49.487179487179489</v>
      </c>
      <c r="M410" s="20">
        <f t="shared" si="18"/>
        <v>51.515151515151516</v>
      </c>
      <c r="N410" s="20">
        <f t="shared" si="19"/>
        <v>44.730679156908664</v>
      </c>
      <c r="O410" s="20">
        <f t="shared" si="20"/>
        <v>34.178082191780824</v>
      </c>
      <c r="P410" s="20">
        <f t="shared" si="21"/>
        <v>25.065963060686013</v>
      </c>
      <c r="Q410" s="20">
        <f t="shared" si="22"/>
        <v>31.287128712871286</v>
      </c>
      <c r="R410" s="7">
        <f t="shared" si="23"/>
        <v>54.310344827586206</v>
      </c>
      <c r="S410" s="20"/>
    </row>
    <row r="411" spans="1:19" s="1" customFormat="1">
      <c r="A411" s="40">
        <v>38684</v>
      </c>
      <c r="B411" s="20">
        <v>14986.94</v>
      </c>
      <c r="C411" s="21">
        <v>5990</v>
      </c>
      <c r="D411" s="22">
        <v>1797</v>
      </c>
      <c r="E411" s="23">
        <v>636</v>
      </c>
      <c r="F411" s="21">
        <v>1971</v>
      </c>
      <c r="G411" s="21">
        <v>4690</v>
      </c>
      <c r="H411" s="21">
        <v>3400</v>
      </c>
      <c r="I411" s="3">
        <v>2650</v>
      </c>
      <c r="K411" s="42">
        <f t="shared" si="16"/>
        <v>38.335664012922585</v>
      </c>
      <c r="L411" s="20">
        <f t="shared" si="17"/>
        <v>53.196930946291566</v>
      </c>
      <c r="M411" s="20">
        <f t="shared" si="18"/>
        <v>52.288135593220339</v>
      </c>
      <c r="N411" s="20">
        <f t="shared" si="19"/>
        <v>48.598130841121495</v>
      </c>
      <c r="O411" s="20">
        <f t="shared" si="20"/>
        <v>35.650378527185133</v>
      </c>
      <c r="P411" s="20">
        <f t="shared" si="21"/>
        <v>25.737265415549597</v>
      </c>
      <c r="Q411" s="20">
        <f t="shared" si="22"/>
        <v>35.458167330677291</v>
      </c>
      <c r="R411" s="7">
        <f t="shared" si="23"/>
        <v>54.880187025131498</v>
      </c>
      <c r="S411" s="20"/>
    </row>
    <row r="412" spans="1:19" s="1" customFormat="1">
      <c r="A412" s="40">
        <v>38685</v>
      </c>
      <c r="B412" s="20">
        <v>14927.7</v>
      </c>
      <c r="C412" s="21">
        <v>5930</v>
      </c>
      <c r="D412" s="22">
        <v>1776</v>
      </c>
      <c r="E412" s="23">
        <v>629</v>
      </c>
      <c r="F412" s="21">
        <v>1993</v>
      </c>
      <c r="G412" s="21">
        <v>4690</v>
      </c>
      <c r="H412" s="21">
        <v>3340</v>
      </c>
      <c r="I412" s="3">
        <v>2665</v>
      </c>
      <c r="K412" s="42">
        <f t="shared" si="16"/>
        <v>35.979682798789213</v>
      </c>
      <c r="L412" s="20">
        <f t="shared" si="17"/>
        <v>51.275510204081634</v>
      </c>
      <c r="M412" s="20">
        <f t="shared" si="18"/>
        <v>48.494983277591977</v>
      </c>
      <c r="N412" s="20">
        <f t="shared" si="19"/>
        <v>44.597701149425291</v>
      </c>
      <c r="O412" s="20">
        <f t="shared" si="20"/>
        <v>35.302104548540392</v>
      </c>
      <c r="P412" s="20">
        <f t="shared" si="21"/>
        <v>25.401069518716579</v>
      </c>
      <c r="Q412" s="20">
        <f t="shared" si="22"/>
        <v>32.803180914512922</v>
      </c>
      <c r="R412" s="7">
        <f t="shared" si="23"/>
        <v>53.957250144425181</v>
      </c>
      <c r="S412" s="20"/>
    </row>
    <row r="413" spans="1:19" s="1" customFormat="1">
      <c r="A413" s="40">
        <v>38686</v>
      </c>
      <c r="B413" s="20">
        <v>14872.15</v>
      </c>
      <c r="C413" s="21">
        <v>5790</v>
      </c>
      <c r="D413" s="22">
        <v>1757</v>
      </c>
      <c r="E413" s="23">
        <v>630</v>
      </c>
      <c r="F413" s="21">
        <v>1968</v>
      </c>
      <c r="G413" s="21">
        <v>4780</v>
      </c>
      <c r="H413" s="21">
        <v>3360</v>
      </c>
      <c r="I413" s="3">
        <v>2670</v>
      </c>
      <c r="K413" s="42">
        <f t="shared" si="16"/>
        <v>36.451131958621005</v>
      </c>
      <c r="L413" s="20">
        <f t="shared" si="17"/>
        <v>50</v>
      </c>
      <c r="M413" s="20">
        <f t="shared" si="18"/>
        <v>50.815450643776828</v>
      </c>
      <c r="N413" s="20">
        <f t="shared" si="19"/>
        <v>44.164759725400458</v>
      </c>
      <c r="O413" s="20">
        <f t="shared" si="20"/>
        <v>34.151329243353786</v>
      </c>
      <c r="P413" s="20">
        <f t="shared" si="21"/>
        <v>28.840970350404309</v>
      </c>
      <c r="Q413" s="20">
        <f t="shared" si="22"/>
        <v>36.308316430020284</v>
      </c>
      <c r="R413" s="7">
        <f t="shared" si="23"/>
        <v>53.536515238642899</v>
      </c>
      <c r="S413" s="20"/>
    </row>
    <row r="414" spans="1:19" s="1" customFormat="1">
      <c r="A414" s="40">
        <v>38687</v>
      </c>
      <c r="B414" s="20">
        <v>15130.5</v>
      </c>
      <c r="C414" s="21">
        <v>5850</v>
      </c>
      <c r="D414" s="22">
        <v>1791</v>
      </c>
      <c r="E414" s="23">
        <v>636</v>
      </c>
      <c r="F414" s="21">
        <v>1990</v>
      </c>
      <c r="G414" s="21">
        <v>4790</v>
      </c>
      <c r="H414" s="21">
        <v>3395</v>
      </c>
      <c r="I414" s="3">
        <v>2655</v>
      </c>
      <c r="K414" s="42">
        <f t="shared" si="16"/>
        <v>40.301829056262605</v>
      </c>
      <c r="L414" s="20">
        <f t="shared" si="17"/>
        <v>53.543307086614178</v>
      </c>
      <c r="M414" s="20">
        <f t="shared" si="18"/>
        <v>53.339041095890416</v>
      </c>
      <c r="N414" s="20">
        <f t="shared" si="19"/>
        <v>47.222222222222221</v>
      </c>
      <c r="O414" s="20">
        <f t="shared" si="20"/>
        <v>36.958017894012393</v>
      </c>
      <c r="P414" s="20">
        <f t="shared" si="21"/>
        <v>29.45945945945946</v>
      </c>
      <c r="Q414" s="20">
        <f t="shared" si="22"/>
        <v>38.854805725971367</v>
      </c>
      <c r="R414" s="7">
        <f t="shared" si="23"/>
        <v>57.84780023781213</v>
      </c>
      <c r="S414" s="20"/>
    </row>
    <row r="415" spans="1:19" s="1" customFormat="1">
      <c r="A415" s="40">
        <v>38688</v>
      </c>
      <c r="B415" s="20">
        <v>15421.6</v>
      </c>
      <c r="C415" s="21">
        <v>5910</v>
      </c>
      <c r="D415" s="22">
        <v>1828</v>
      </c>
      <c r="E415" s="23">
        <v>643</v>
      </c>
      <c r="F415" s="21">
        <v>2005</v>
      </c>
      <c r="G415" s="21">
        <v>4760</v>
      </c>
      <c r="H415" s="21">
        <v>3500</v>
      </c>
      <c r="I415" s="3">
        <v>2745</v>
      </c>
      <c r="K415" s="42">
        <f t="shared" si="16"/>
        <v>40.540432167114588</v>
      </c>
      <c r="L415" s="20">
        <f t="shared" si="17"/>
        <v>52.713178294573652</v>
      </c>
      <c r="M415" s="20">
        <f t="shared" si="18"/>
        <v>54.001684919966294</v>
      </c>
      <c r="N415" s="20">
        <f t="shared" si="19"/>
        <v>48.498845265588912</v>
      </c>
      <c r="O415" s="20">
        <f t="shared" si="20"/>
        <v>37.422892392049349</v>
      </c>
      <c r="P415" s="20">
        <f t="shared" si="21"/>
        <v>24.934383202099738</v>
      </c>
      <c r="Q415" s="20">
        <f t="shared" si="22"/>
        <v>39.72055888223553</v>
      </c>
      <c r="R415" s="7">
        <f t="shared" si="23"/>
        <v>62.13821618428824</v>
      </c>
      <c r="S415" s="20"/>
    </row>
    <row r="416" spans="1:19" s="1" customFormat="1">
      <c r="A416" s="40">
        <v>38691</v>
      </c>
      <c r="B416" s="20">
        <v>15551.31</v>
      </c>
      <c r="C416" s="21">
        <v>5910</v>
      </c>
      <c r="D416" s="22">
        <v>1836</v>
      </c>
      <c r="E416" s="23">
        <v>646</v>
      </c>
      <c r="F416" s="21">
        <v>2005</v>
      </c>
      <c r="G416" s="21">
        <v>4740</v>
      </c>
      <c r="H416" s="21">
        <v>3555</v>
      </c>
      <c r="I416" s="3">
        <v>2695</v>
      </c>
      <c r="K416" s="42">
        <f t="shared" si="16"/>
        <v>40.41954367041118</v>
      </c>
      <c r="L416" s="20">
        <f t="shared" si="17"/>
        <v>51.538461538461533</v>
      </c>
      <c r="M416" s="20">
        <f t="shared" si="18"/>
        <v>53.383458646616546</v>
      </c>
      <c r="N416" s="20">
        <f t="shared" si="19"/>
        <v>44.519015659955258</v>
      </c>
      <c r="O416" s="20">
        <f t="shared" si="20"/>
        <v>36.953551912568308</v>
      </c>
      <c r="P416" s="20">
        <f t="shared" si="21"/>
        <v>23.4375</v>
      </c>
      <c r="Q416" s="20">
        <f t="shared" si="22"/>
        <v>39.960629921259844</v>
      </c>
      <c r="R416" s="7">
        <f t="shared" si="23"/>
        <v>58.997050147492622</v>
      </c>
      <c r="S416" s="20"/>
    </row>
    <row r="417" spans="1:19" s="1" customFormat="1">
      <c r="A417" s="40">
        <v>38692</v>
      </c>
      <c r="B417" s="20">
        <v>15423.38</v>
      </c>
      <c r="C417" s="21">
        <v>5840</v>
      </c>
      <c r="D417" s="22">
        <v>1868</v>
      </c>
      <c r="E417" s="23">
        <v>641</v>
      </c>
      <c r="F417" s="21">
        <v>2040</v>
      </c>
      <c r="G417" s="21">
        <v>4670</v>
      </c>
      <c r="H417" s="21">
        <v>3480</v>
      </c>
      <c r="I417" s="3">
        <v>2725</v>
      </c>
      <c r="K417" s="42">
        <f t="shared" si="16"/>
        <v>40.442871764238809</v>
      </c>
      <c r="L417" s="20">
        <f t="shared" si="17"/>
        <v>52.480417754569189</v>
      </c>
      <c r="M417" s="20">
        <f t="shared" si="18"/>
        <v>57.3715248525695</v>
      </c>
      <c r="N417" s="20">
        <f t="shared" si="19"/>
        <v>43.721973094170401</v>
      </c>
      <c r="O417" s="20">
        <f t="shared" si="20"/>
        <v>42.657342657342653</v>
      </c>
      <c r="P417" s="20">
        <f t="shared" si="21"/>
        <v>23.872679045092838</v>
      </c>
      <c r="Q417" s="20">
        <f t="shared" si="22"/>
        <v>39.75903614457831</v>
      </c>
      <c r="R417" s="7">
        <f t="shared" si="23"/>
        <v>63.17365269461078</v>
      </c>
      <c r="S417" s="20"/>
    </row>
    <row r="418" spans="1:19" s="1" customFormat="1">
      <c r="A418" s="40">
        <v>38693</v>
      </c>
      <c r="B418" s="20">
        <v>15484.66</v>
      </c>
      <c r="C418" s="21">
        <v>5840</v>
      </c>
      <c r="D418" s="22">
        <v>1910</v>
      </c>
      <c r="E418" s="23">
        <v>647</v>
      </c>
      <c r="F418" s="21">
        <v>2050</v>
      </c>
      <c r="G418" s="21">
        <v>4810</v>
      </c>
      <c r="H418" s="21">
        <v>3490</v>
      </c>
      <c r="I418" s="3">
        <v>2885</v>
      </c>
      <c r="K418" s="42">
        <f t="shared" si="16"/>
        <v>42.405617995094566</v>
      </c>
      <c r="L418" s="20">
        <f t="shared" si="17"/>
        <v>52.879581151832454</v>
      </c>
      <c r="M418" s="20">
        <f t="shared" si="18"/>
        <v>63.527397260273979</v>
      </c>
      <c r="N418" s="20">
        <f t="shared" si="19"/>
        <v>46.712018140589571</v>
      </c>
      <c r="O418" s="20">
        <f t="shared" si="20"/>
        <v>45.081387119603676</v>
      </c>
      <c r="P418" s="20">
        <f t="shared" si="21"/>
        <v>29.649595687331537</v>
      </c>
      <c r="Q418" s="20">
        <f t="shared" si="22"/>
        <v>39.6</v>
      </c>
      <c r="R418" s="7">
        <f t="shared" si="23"/>
        <v>73.899939722724525</v>
      </c>
      <c r="S418" s="20"/>
    </row>
    <row r="419" spans="1:19" s="1" customFormat="1">
      <c r="A419" s="40">
        <v>38694</v>
      </c>
      <c r="B419" s="20">
        <v>15183.36</v>
      </c>
      <c r="C419" s="21">
        <v>5790</v>
      </c>
      <c r="D419" s="22">
        <v>1871</v>
      </c>
      <c r="E419" s="23">
        <v>643</v>
      </c>
      <c r="F419" s="21">
        <v>2015</v>
      </c>
      <c r="G419" s="21">
        <v>4670</v>
      </c>
      <c r="H419" s="21">
        <v>3435</v>
      </c>
      <c r="I419" s="3">
        <v>2890</v>
      </c>
      <c r="K419" s="42">
        <f t="shared" si="16"/>
        <v>38.770190570285067</v>
      </c>
      <c r="L419" s="20">
        <f t="shared" si="17"/>
        <v>49.226804123711347</v>
      </c>
      <c r="M419" s="20">
        <f t="shared" si="18"/>
        <v>57.890295358649787</v>
      </c>
      <c r="N419" s="20">
        <f t="shared" si="19"/>
        <v>44.81981981981982</v>
      </c>
      <c r="O419" s="20">
        <f t="shared" si="20"/>
        <v>42.604387827317765</v>
      </c>
      <c r="P419" s="20">
        <f t="shared" si="21"/>
        <v>23.872679045092838</v>
      </c>
      <c r="Q419" s="20">
        <f t="shared" si="22"/>
        <v>34.970530451866402</v>
      </c>
      <c r="R419" s="7">
        <f t="shared" si="23"/>
        <v>74.306393244873334</v>
      </c>
      <c r="S419" s="20"/>
    </row>
    <row r="420" spans="1:19" s="1" customFormat="1">
      <c r="A420" s="40">
        <v>38695</v>
      </c>
      <c r="B420" s="20">
        <v>15404.05</v>
      </c>
      <c r="C420" s="21">
        <v>5800</v>
      </c>
      <c r="D420" s="22">
        <v>1931</v>
      </c>
      <c r="E420" s="23">
        <v>658</v>
      </c>
      <c r="F420" s="21">
        <v>2020</v>
      </c>
      <c r="G420" s="21">
        <v>4720</v>
      </c>
      <c r="H420" s="21">
        <v>3425</v>
      </c>
      <c r="I420" s="3">
        <v>2940</v>
      </c>
      <c r="K420" s="42">
        <f t="shared" si="16"/>
        <v>42.939397566771802</v>
      </c>
      <c r="L420" s="20">
        <f t="shared" si="17"/>
        <v>49.484536082474229</v>
      </c>
      <c r="M420" s="20">
        <f t="shared" si="18"/>
        <v>66.322136089577953</v>
      </c>
      <c r="N420" s="20">
        <f t="shared" si="19"/>
        <v>48.868778280542983</v>
      </c>
      <c r="O420" s="20">
        <f t="shared" si="20"/>
        <v>44.182726623840111</v>
      </c>
      <c r="P420" s="20">
        <f t="shared" si="21"/>
        <v>26.541554959785525</v>
      </c>
      <c r="Q420" s="20">
        <f t="shared" si="22"/>
        <v>33.009708737864081</v>
      </c>
      <c r="R420" s="7">
        <f t="shared" si="23"/>
        <v>81.481481481481481</v>
      </c>
      <c r="S420" s="20"/>
    </row>
    <row r="421" spans="1:19" s="1" customFormat="1">
      <c r="A421" s="40">
        <v>38698</v>
      </c>
      <c r="B421" s="20">
        <v>15738.7</v>
      </c>
      <c r="C421" s="21">
        <v>5820</v>
      </c>
      <c r="D421" s="22">
        <v>1982</v>
      </c>
      <c r="E421" s="23">
        <v>665</v>
      </c>
      <c r="F421" s="21">
        <v>2045</v>
      </c>
      <c r="G421" s="21">
        <v>4760</v>
      </c>
      <c r="H421" s="21">
        <v>3425</v>
      </c>
      <c r="I421" s="3">
        <v>3040</v>
      </c>
      <c r="K421" s="42">
        <f t="shared" si="16"/>
        <v>46.313959541871199</v>
      </c>
      <c r="L421" s="20">
        <f t="shared" si="17"/>
        <v>51.168831168831161</v>
      </c>
      <c r="M421" s="20">
        <f t="shared" si="18"/>
        <v>73.40332458442694</v>
      </c>
      <c r="N421" s="20">
        <f t="shared" si="19"/>
        <v>51.826484018264843</v>
      </c>
      <c r="O421" s="20">
        <f t="shared" si="20"/>
        <v>44.830028328611895</v>
      </c>
      <c r="P421" s="20">
        <f t="shared" si="21"/>
        <v>28.997289972899733</v>
      </c>
      <c r="Q421" s="20">
        <f t="shared" si="22"/>
        <v>34.050880626223091</v>
      </c>
      <c r="R421" s="7">
        <f t="shared" si="23"/>
        <v>88.937228091982604</v>
      </c>
      <c r="S421" s="20"/>
    </row>
    <row r="422" spans="1:19" s="1" customFormat="1">
      <c r="A422" s="40">
        <v>38699</v>
      </c>
      <c r="B422" s="20">
        <v>15778.86</v>
      </c>
      <c r="C422" s="21">
        <v>5900</v>
      </c>
      <c r="D422" s="22">
        <v>2005</v>
      </c>
      <c r="E422" s="23">
        <v>667</v>
      </c>
      <c r="F422" s="21">
        <v>2015</v>
      </c>
      <c r="G422" s="21">
        <v>4740</v>
      </c>
      <c r="H422" s="21">
        <v>3450</v>
      </c>
      <c r="I422" s="3">
        <v>3060</v>
      </c>
      <c r="K422" s="42">
        <f t="shared" si="16"/>
        <v>46.246124614778608</v>
      </c>
      <c r="L422" s="20">
        <f t="shared" si="17"/>
        <v>51.282051282051277</v>
      </c>
      <c r="M422" s="20">
        <f t="shared" si="18"/>
        <v>76.651982378854626</v>
      </c>
      <c r="N422" s="20">
        <f t="shared" si="19"/>
        <v>53.333333333333336</v>
      </c>
      <c r="O422" s="20">
        <f t="shared" si="20"/>
        <v>42.001409443269907</v>
      </c>
      <c r="P422" s="20">
        <f t="shared" si="21"/>
        <v>29.155313351498634</v>
      </c>
      <c r="Q422" s="20">
        <f t="shared" si="22"/>
        <v>32.692307692307693</v>
      </c>
      <c r="R422" s="7">
        <f t="shared" si="23"/>
        <v>91.729323308270665</v>
      </c>
      <c r="S422" s="20"/>
    </row>
    <row r="423" spans="1:19" s="1" customFormat="1">
      <c r="A423" s="40">
        <v>38700</v>
      </c>
      <c r="B423" s="20">
        <v>15464.58</v>
      </c>
      <c r="C423" s="21">
        <v>5800</v>
      </c>
      <c r="D423" s="22">
        <v>1963</v>
      </c>
      <c r="E423" s="23">
        <v>675</v>
      </c>
      <c r="F423" s="21">
        <v>1959</v>
      </c>
      <c r="G423" s="21">
        <v>4630</v>
      </c>
      <c r="H423" s="21">
        <v>3380</v>
      </c>
      <c r="I423" s="3">
        <v>2940</v>
      </c>
      <c r="K423" s="42">
        <f t="shared" si="16"/>
        <v>41.674377357868295</v>
      </c>
      <c r="L423" s="20">
        <f t="shared" si="17"/>
        <v>45.363408521303256</v>
      </c>
      <c r="M423" s="20">
        <f t="shared" si="18"/>
        <v>71.741032370953633</v>
      </c>
      <c r="N423" s="20">
        <f t="shared" si="19"/>
        <v>53.061224489795919</v>
      </c>
      <c r="O423" s="20">
        <f t="shared" si="20"/>
        <v>38.152327221438647</v>
      </c>
      <c r="P423" s="20">
        <f t="shared" si="21"/>
        <v>23.466666666666665</v>
      </c>
      <c r="Q423" s="20">
        <f t="shared" si="22"/>
        <v>29.254302103250478</v>
      </c>
      <c r="R423" s="7">
        <f t="shared" si="23"/>
        <v>79.706601466992666</v>
      </c>
      <c r="S423" s="20"/>
    </row>
    <row r="424" spans="1:19" s="1" customFormat="1">
      <c r="A424" s="40">
        <v>38701</v>
      </c>
      <c r="B424" s="20">
        <v>15254.44</v>
      </c>
      <c r="C424" s="21">
        <v>5670</v>
      </c>
      <c r="D424" s="22">
        <v>1977</v>
      </c>
      <c r="E424" s="23">
        <v>650</v>
      </c>
      <c r="F424" s="21">
        <v>1906</v>
      </c>
      <c r="G424" s="21">
        <v>4620</v>
      </c>
      <c r="H424" s="21">
        <v>3295</v>
      </c>
      <c r="I424" s="3">
        <v>2930</v>
      </c>
      <c r="K424" s="42">
        <f t="shared" si="16"/>
        <v>39.227816283726696</v>
      </c>
      <c r="L424" s="20">
        <f t="shared" si="17"/>
        <v>40.694789081885858</v>
      </c>
      <c r="M424" s="20">
        <f t="shared" si="18"/>
        <v>76.046304541406954</v>
      </c>
      <c r="N424" s="20">
        <f t="shared" si="19"/>
        <v>46.72686230248307</v>
      </c>
      <c r="O424" s="20">
        <f t="shared" si="20"/>
        <v>32.361111111111114</v>
      </c>
      <c r="P424" s="20">
        <f t="shared" si="21"/>
        <v>23.860589812332439</v>
      </c>
      <c r="Q424" s="20">
        <f t="shared" si="22"/>
        <v>24.810606060606062</v>
      </c>
      <c r="R424" s="7">
        <f t="shared" si="23"/>
        <v>79.975429975429975</v>
      </c>
      <c r="S424" s="20"/>
    </row>
    <row r="425" spans="1:19" s="1" customFormat="1">
      <c r="A425" s="40">
        <v>38702</v>
      </c>
      <c r="B425" s="20">
        <v>15173.07</v>
      </c>
      <c r="C425" s="21">
        <v>5690</v>
      </c>
      <c r="D425" s="22">
        <v>1974</v>
      </c>
      <c r="E425" s="23">
        <v>651</v>
      </c>
      <c r="F425" s="21">
        <v>1880</v>
      </c>
      <c r="G425" s="21">
        <v>4600</v>
      </c>
      <c r="H425" s="21">
        <v>3285</v>
      </c>
      <c r="I425" s="3">
        <v>2930</v>
      </c>
      <c r="K425" s="42">
        <f t="shared" si="16"/>
        <v>38.89194525633971</v>
      </c>
      <c r="L425" s="20">
        <f t="shared" si="17"/>
        <v>42.25</v>
      </c>
      <c r="M425" s="20">
        <f t="shared" si="18"/>
        <v>76.40750670241286</v>
      </c>
      <c r="N425" s="20">
        <f t="shared" si="19"/>
        <v>47.619047619047613</v>
      </c>
      <c r="O425" s="20">
        <f t="shared" si="20"/>
        <v>30.919220055710305</v>
      </c>
      <c r="P425" s="20">
        <f t="shared" si="21"/>
        <v>23.324396782841823</v>
      </c>
      <c r="Q425" s="20">
        <f t="shared" si="22"/>
        <v>25.621414913957935</v>
      </c>
      <c r="R425" s="7">
        <f t="shared" si="23"/>
        <v>80.418719211822662</v>
      </c>
      <c r="S425" s="20"/>
    </row>
    <row r="426" spans="1:19" s="1" customFormat="1">
      <c r="A426" s="40">
        <v>38705</v>
      </c>
      <c r="B426" s="20">
        <v>15391.48</v>
      </c>
      <c r="C426" s="21">
        <v>5740</v>
      </c>
      <c r="D426" s="22">
        <v>2010</v>
      </c>
      <c r="E426" s="23">
        <v>657</v>
      </c>
      <c r="F426" s="21">
        <v>1927</v>
      </c>
      <c r="G426" s="21">
        <v>4570</v>
      </c>
      <c r="H426" s="21">
        <v>3335</v>
      </c>
      <c r="I426" s="3">
        <v>2980</v>
      </c>
      <c r="K426" s="42">
        <f t="shared" si="16"/>
        <v>38.933340073224102</v>
      </c>
      <c r="L426" s="20">
        <f t="shared" si="17"/>
        <v>42.079207920792079</v>
      </c>
      <c r="M426" s="20">
        <f t="shared" si="18"/>
        <v>75.239755884917173</v>
      </c>
      <c r="N426" s="20">
        <f t="shared" si="19"/>
        <v>48.642533936651581</v>
      </c>
      <c r="O426" s="20">
        <f t="shared" si="20"/>
        <v>30.026990553306344</v>
      </c>
      <c r="P426" s="20">
        <f t="shared" si="21"/>
        <v>21.542553191489361</v>
      </c>
      <c r="Q426" s="20">
        <f t="shared" si="22"/>
        <v>26.086956521739129</v>
      </c>
      <c r="R426" s="7">
        <f t="shared" si="23"/>
        <v>80.715585203153424</v>
      </c>
      <c r="S426" s="20"/>
    </row>
    <row r="427" spans="1:19" s="1" customFormat="1">
      <c r="A427" s="40">
        <v>38706</v>
      </c>
      <c r="B427" s="20">
        <v>15641.26</v>
      </c>
      <c r="C427" s="21">
        <v>5780</v>
      </c>
      <c r="D427" s="22">
        <v>2190</v>
      </c>
      <c r="E427" s="23">
        <v>658</v>
      </c>
      <c r="F427" s="21">
        <v>1992</v>
      </c>
      <c r="G427" s="21">
        <v>4690</v>
      </c>
      <c r="H427" s="21">
        <v>3350</v>
      </c>
      <c r="I427" s="3">
        <v>3040</v>
      </c>
      <c r="K427" s="42">
        <f t="shared" si="16"/>
        <v>40.868849417566835</v>
      </c>
      <c r="L427" s="20">
        <f t="shared" si="17"/>
        <v>43.781094527363187</v>
      </c>
      <c r="M427" s="20">
        <f t="shared" si="18"/>
        <v>89.939288811795308</v>
      </c>
      <c r="N427" s="20">
        <f t="shared" si="19"/>
        <v>49.886104783599087</v>
      </c>
      <c r="O427" s="20">
        <f t="shared" si="20"/>
        <v>34.412955465587039</v>
      </c>
      <c r="P427" s="20">
        <f t="shared" si="21"/>
        <v>26.415094339622641</v>
      </c>
      <c r="Q427" s="20">
        <f t="shared" si="22"/>
        <v>28.35249042145594</v>
      </c>
      <c r="R427" s="7">
        <f t="shared" si="23"/>
        <v>83.353437876960186</v>
      </c>
      <c r="S427" s="20"/>
    </row>
    <row r="428" spans="1:19" s="1" customFormat="1">
      <c r="A428" s="40">
        <v>38707</v>
      </c>
      <c r="B428" s="20">
        <v>15957.57</v>
      </c>
      <c r="C428" s="21">
        <v>5880</v>
      </c>
      <c r="D428" s="22">
        <v>2390</v>
      </c>
      <c r="E428" s="23">
        <v>668</v>
      </c>
      <c r="F428" s="21">
        <v>2020</v>
      </c>
      <c r="G428" s="21">
        <v>4700</v>
      </c>
      <c r="H428" s="21">
        <v>3405</v>
      </c>
      <c r="I428" s="3">
        <v>3050</v>
      </c>
      <c r="K428" s="42">
        <f t="shared" si="16"/>
        <v>43.426970533672716</v>
      </c>
      <c r="L428" s="20">
        <f t="shared" si="17"/>
        <v>45.544554455445549</v>
      </c>
      <c r="M428" s="20">
        <f t="shared" si="18"/>
        <v>107.28534258456202</v>
      </c>
      <c r="N428" s="20">
        <f t="shared" si="19"/>
        <v>51.47392290249433</v>
      </c>
      <c r="O428" s="20">
        <f t="shared" si="20"/>
        <v>36.210384356035064</v>
      </c>
      <c r="P428" s="20">
        <f t="shared" si="21"/>
        <v>26.005361930294907</v>
      </c>
      <c r="Q428" s="20">
        <f t="shared" si="22"/>
        <v>28.97727272727273</v>
      </c>
      <c r="R428" s="7">
        <f t="shared" si="23"/>
        <v>83.183183183183189</v>
      </c>
      <c r="S428" s="20"/>
    </row>
    <row r="429" spans="1:19" s="1" customFormat="1">
      <c r="A429" s="40">
        <v>38708</v>
      </c>
      <c r="B429" s="20">
        <v>15941.37</v>
      </c>
      <c r="C429" s="21">
        <v>6000</v>
      </c>
      <c r="D429" s="22">
        <v>2350</v>
      </c>
      <c r="E429" s="23">
        <v>690</v>
      </c>
      <c r="F429" s="21">
        <v>2030</v>
      </c>
      <c r="G429" s="21">
        <v>4620</v>
      </c>
      <c r="H429" s="21">
        <v>3435</v>
      </c>
      <c r="I429" s="3">
        <v>2985</v>
      </c>
      <c r="K429" s="42">
        <f t="shared" si="16"/>
        <v>42.213794801524429</v>
      </c>
      <c r="L429" s="20">
        <f t="shared" si="17"/>
        <v>47.783251231527096</v>
      </c>
      <c r="M429" s="20">
        <f t="shared" si="18"/>
        <v>102.41171403962102</v>
      </c>
      <c r="N429" s="20">
        <f t="shared" si="19"/>
        <v>58.256880733944946</v>
      </c>
      <c r="O429" s="20">
        <f t="shared" si="20"/>
        <v>35.243171219187211</v>
      </c>
      <c r="P429" s="20">
        <f t="shared" si="21"/>
        <v>22.872340425531913</v>
      </c>
      <c r="Q429" s="20">
        <f t="shared" si="22"/>
        <v>30.608365019011408</v>
      </c>
      <c r="R429" s="7">
        <f t="shared" si="23"/>
        <v>78.208955223880594</v>
      </c>
      <c r="S429" s="20"/>
    </row>
    <row r="430" spans="1:19" s="1" customFormat="1">
      <c r="A430" s="40">
        <v>38712</v>
      </c>
      <c r="B430" s="20">
        <v>16107.67</v>
      </c>
      <c r="C430" s="21">
        <v>5970</v>
      </c>
      <c r="D430" s="22">
        <v>2420</v>
      </c>
      <c r="E430" s="23">
        <v>697</v>
      </c>
      <c r="F430" s="21">
        <v>2035</v>
      </c>
      <c r="G430" s="21">
        <v>4720</v>
      </c>
      <c r="H430" s="21">
        <v>3410</v>
      </c>
      <c r="I430" s="3">
        <v>3020</v>
      </c>
      <c r="K430" s="42">
        <f t="shared" si="16"/>
        <v>41.724502616695474</v>
      </c>
      <c r="L430" s="20">
        <f t="shared" si="17"/>
        <v>44.902912621359228</v>
      </c>
      <c r="M430" s="20">
        <f t="shared" si="18"/>
        <v>105.08474576271188</v>
      </c>
      <c r="N430" s="20">
        <f t="shared" si="19"/>
        <v>59.1324200913242</v>
      </c>
      <c r="O430" s="20">
        <f t="shared" si="20"/>
        <v>33.093525179856115</v>
      </c>
      <c r="P430" s="20">
        <f t="shared" si="21"/>
        <v>24.867724867724867</v>
      </c>
      <c r="Q430" s="20">
        <f t="shared" si="22"/>
        <v>28.679245283018869</v>
      </c>
      <c r="R430" s="7">
        <f t="shared" si="23"/>
        <v>77.856301531213191</v>
      </c>
      <c r="S430" s="20"/>
    </row>
    <row r="431" spans="1:19" s="1" customFormat="1">
      <c r="A431" s="40">
        <v>38713</v>
      </c>
      <c r="B431" s="20">
        <v>15969.4</v>
      </c>
      <c r="C431" s="21">
        <v>5930</v>
      </c>
      <c r="D431" s="22">
        <v>2365</v>
      </c>
      <c r="E431" s="23">
        <v>687</v>
      </c>
      <c r="F431" s="21">
        <v>1998</v>
      </c>
      <c r="G431" s="21">
        <v>4670</v>
      </c>
      <c r="H431" s="21">
        <v>3380</v>
      </c>
      <c r="I431" s="3">
        <v>3030</v>
      </c>
      <c r="K431" s="42">
        <f t="shared" si="16"/>
        <v>40.546629878502237</v>
      </c>
      <c r="L431" s="20">
        <f t="shared" si="17"/>
        <v>43.236714975845409</v>
      </c>
      <c r="M431" s="20">
        <f t="shared" si="18"/>
        <v>100.76400679117148</v>
      </c>
      <c r="N431" s="20">
        <f t="shared" si="19"/>
        <v>57.568807339449549</v>
      </c>
      <c r="O431" s="20">
        <f t="shared" si="20"/>
        <v>31.968295904887718</v>
      </c>
      <c r="P431" s="20">
        <f t="shared" si="21"/>
        <v>23.544973544973544</v>
      </c>
      <c r="Q431" s="20">
        <f t="shared" si="22"/>
        <v>27.547169811320753</v>
      </c>
      <c r="R431" s="7">
        <f t="shared" si="23"/>
        <v>79.715302491103202</v>
      </c>
      <c r="S431" s="20"/>
    </row>
    <row r="432" spans="1:19" s="1" customFormat="1">
      <c r="A432" s="40">
        <v>38714</v>
      </c>
      <c r="B432" s="20">
        <v>16194.61</v>
      </c>
      <c r="C432" s="21">
        <v>5990</v>
      </c>
      <c r="D432" s="22">
        <v>2420</v>
      </c>
      <c r="E432" s="23">
        <v>695</v>
      </c>
      <c r="F432" s="21">
        <v>1995</v>
      </c>
      <c r="G432" s="21">
        <v>4700</v>
      </c>
      <c r="H432" s="21">
        <v>3420</v>
      </c>
      <c r="I432" s="3">
        <v>3030</v>
      </c>
      <c r="K432" s="42">
        <f t="shared" si="16"/>
        <v>41.757928174836962</v>
      </c>
      <c r="L432" s="20">
        <f t="shared" si="17"/>
        <v>45.38834951456311</v>
      </c>
      <c r="M432" s="20">
        <f t="shared" si="18"/>
        <v>103.87531592249368</v>
      </c>
      <c r="N432" s="20">
        <f t="shared" si="19"/>
        <v>58.314350797266513</v>
      </c>
      <c r="O432" s="20">
        <f t="shared" si="20"/>
        <v>31.944444444444443</v>
      </c>
      <c r="P432" s="20">
        <f t="shared" si="21"/>
        <v>25.333333333333336</v>
      </c>
      <c r="Q432" s="20">
        <f t="shared" si="22"/>
        <v>29.545454545454547</v>
      </c>
      <c r="R432" s="7">
        <f t="shared" si="23"/>
        <v>78.235294117647058</v>
      </c>
      <c r="S432" s="20"/>
    </row>
    <row r="433" spans="1:19" s="1" customFormat="1">
      <c r="A433" s="40">
        <v>38715</v>
      </c>
      <c r="B433" s="20">
        <v>16344.2</v>
      </c>
      <c r="C433" s="21">
        <v>6110</v>
      </c>
      <c r="D433" s="22">
        <v>2425</v>
      </c>
      <c r="E433" s="23">
        <v>705</v>
      </c>
      <c r="F433" s="21">
        <v>2000</v>
      </c>
      <c r="G433" s="21">
        <v>4750</v>
      </c>
      <c r="H433" s="21">
        <v>3415</v>
      </c>
      <c r="I433" s="3">
        <v>3060</v>
      </c>
      <c r="K433" s="42">
        <f t="shared" si="16"/>
        <v>43.602458713919724</v>
      </c>
      <c r="L433" s="20">
        <f t="shared" si="17"/>
        <v>47.941888619854723</v>
      </c>
      <c r="M433" s="20">
        <f t="shared" si="18"/>
        <v>103.61041141897564</v>
      </c>
      <c r="N433" s="20">
        <f t="shared" si="19"/>
        <v>60.958904109589042</v>
      </c>
      <c r="O433" s="20">
        <f t="shared" si="20"/>
        <v>32.80212483399734</v>
      </c>
      <c r="P433" s="20">
        <f t="shared" si="21"/>
        <v>25.329815303430081</v>
      </c>
      <c r="Q433" s="20">
        <f t="shared" si="22"/>
        <v>31.094049904030712</v>
      </c>
      <c r="R433" s="7">
        <f t="shared" si="23"/>
        <v>81.602373887240347</v>
      </c>
      <c r="S433" s="20"/>
    </row>
    <row r="434" spans="1:19" s="1" customFormat="1">
      <c r="A434" s="40">
        <v>38716</v>
      </c>
      <c r="B434" s="20">
        <v>16111.43</v>
      </c>
      <c r="C434" s="21">
        <v>6120</v>
      </c>
      <c r="D434" s="22">
        <v>2450</v>
      </c>
      <c r="E434" s="23">
        <v>704</v>
      </c>
      <c r="F434" s="21">
        <v>1956</v>
      </c>
      <c r="G434" s="21">
        <v>4860</v>
      </c>
      <c r="H434" s="21">
        <v>3365</v>
      </c>
      <c r="I434" s="3">
        <v>3000</v>
      </c>
      <c r="K434" s="42">
        <f t="shared" si="16"/>
        <v>40.236457198165859</v>
      </c>
      <c r="L434" s="20">
        <f t="shared" si="17"/>
        <v>46.762589928057551</v>
      </c>
      <c r="M434" s="20">
        <f t="shared" si="18"/>
        <v>104.16666666666667</v>
      </c>
      <c r="N434" s="20">
        <f t="shared" si="19"/>
        <v>60</v>
      </c>
      <c r="O434" s="20">
        <f t="shared" si="20"/>
        <v>28.684210526315791</v>
      </c>
      <c r="P434" s="20">
        <f t="shared" si="21"/>
        <v>28.571428571428569</v>
      </c>
      <c r="Q434" s="20">
        <f t="shared" si="22"/>
        <v>26.741996233521657</v>
      </c>
      <c r="R434" s="7">
        <f t="shared" si="23"/>
        <v>75.438596491228068</v>
      </c>
      <c r="S434" s="20"/>
    </row>
    <row r="435" spans="1:19" s="1" customFormat="1">
      <c r="A435" s="40">
        <v>38721</v>
      </c>
      <c r="B435" s="20">
        <v>16361.54</v>
      </c>
      <c r="C435" s="21">
        <v>6110</v>
      </c>
      <c r="D435" s="22">
        <v>2415</v>
      </c>
      <c r="E435" s="23">
        <v>706</v>
      </c>
      <c r="F435" s="21">
        <v>1988</v>
      </c>
      <c r="G435" s="21">
        <v>5040</v>
      </c>
      <c r="H435" s="21">
        <v>3400</v>
      </c>
      <c r="I435" s="3">
        <v>3060</v>
      </c>
      <c r="K435" s="42">
        <f t="shared" si="16"/>
        <v>42.055002062034688</v>
      </c>
      <c r="L435" s="20">
        <f t="shared" si="17"/>
        <v>45.476190476190474</v>
      </c>
      <c r="M435" s="20">
        <f t="shared" si="18"/>
        <v>98.929159802306415</v>
      </c>
      <c r="N435" s="20">
        <f t="shared" si="19"/>
        <v>60.820045558086555</v>
      </c>
      <c r="O435" s="20">
        <f t="shared" si="20"/>
        <v>30.104712041884817</v>
      </c>
      <c r="P435" s="20">
        <f t="shared" si="21"/>
        <v>32.631578947368425</v>
      </c>
      <c r="Q435" s="20">
        <f t="shared" si="22"/>
        <v>28.30188679245283</v>
      </c>
      <c r="R435" s="7">
        <f t="shared" si="23"/>
        <v>79.47214076246334</v>
      </c>
      <c r="S435" s="20"/>
    </row>
    <row r="436" spans="1:19" s="1" customFormat="1">
      <c r="A436" s="40">
        <v>38722</v>
      </c>
      <c r="B436" s="20">
        <v>16425.37</v>
      </c>
      <c r="C436" s="21">
        <v>6140</v>
      </c>
      <c r="D436" s="22">
        <v>2370</v>
      </c>
      <c r="E436" s="23">
        <v>739</v>
      </c>
      <c r="F436" s="21">
        <v>1998</v>
      </c>
      <c r="G436" s="21">
        <v>5040</v>
      </c>
      <c r="H436" s="21">
        <v>3435</v>
      </c>
      <c r="I436" s="3">
        <v>3060</v>
      </c>
      <c r="K436" s="42">
        <f t="shared" si="16"/>
        <v>43.609541229217506</v>
      </c>
      <c r="L436" s="20">
        <f t="shared" si="17"/>
        <v>47.951807228915662</v>
      </c>
      <c r="M436" s="20">
        <f t="shared" si="18"/>
        <v>97.664720600500416</v>
      </c>
      <c r="N436" s="20">
        <f t="shared" si="19"/>
        <v>67.194570135746616</v>
      </c>
      <c r="O436" s="20">
        <f t="shared" si="20"/>
        <v>32.230311052283255</v>
      </c>
      <c r="P436" s="20">
        <f t="shared" si="21"/>
        <v>34.4</v>
      </c>
      <c r="Q436" s="20">
        <f t="shared" si="22"/>
        <v>29.378531073446329</v>
      </c>
      <c r="R436" s="7">
        <f t="shared" si="23"/>
        <v>81.602373887240347</v>
      </c>
      <c r="S436" s="20"/>
    </row>
    <row r="437" spans="1:19" s="1" customFormat="1">
      <c r="A437" s="40">
        <v>38723</v>
      </c>
      <c r="B437" s="20">
        <v>16428.21</v>
      </c>
      <c r="C437" s="21">
        <v>6110</v>
      </c>
      <c r="D437" s="22">
        <v>2350</v>
      </c>
      <c r="E437" s="23">
        <v>758</v>
      </c>
      <c r="F437" s="21">
        <v>1959</v>
      </c>
      <c r="G437" s="21">
        <v>5070</v>
      </c>
      <c r="H437" s="21">
        <v>3430</v>
      </c>
      <c r="I437" s="3">
        <v>3120</v>
      </c>
      <c r="K437" s="42">
        <f t="shared" si="16"/>
        <v>42.950211707705868</v>
      </c>
      <c r="L437" s="20">
        <f t="shared" si="17"/>
        <v>45.823389021479713</v>
      </c>
      <c r="M437" s="20">
        <f t="shared" si="18"/>
        <v>95.833333333333343</v>
      </c>
      <c r="N437" s="20">
        <f t="shared" si="19"/>
        <v>71.882086167800452</v>
      </c>
      <c r="O437" s="20">
        <f t="shared" si="20"/>
        <v>28.12295618051014</v>
      </c>
      <c r="P437" s="20">
        <f t="shared" si="21"/>
        <v>33.421052631578945</v>
      </c>
      <c r="Q437" s="20">
        <f t="shared" si="22"/>
        <v>27.746741154562383</v>
      </c>
      <c r="R437" s="7">
        <f t="shared" si="23"/>
        <v>83.637433784579159</v>
      </c>
      <c r="S437" s="20"/>
    </row>
    <row r="438" spans="1:19" s="1" customFormat="1">
      <c r="A438" s="40">
        <v>38727</v>
      </c>
      <c r="B438" s="20">
        <v>16124.35</v>
      </c>
      <c r="C438" s="21">
        <v>5980</v>
      </c>
      <c r="D438" s="22">
        <v>2250</v>
      </c>
      <c r="E438" s="23">
        <v>800</v>
      </c>
      <c r="F438" s="21">
        <v>1908</v>
      </c>
      <c r="G438" s="21">
        <v>4820</v>
      </c>
      <c r="H438" s="21">
        <v>3265</v>
      </c>
      <c r="I438" s="3">
        <v>3050</v>
      </c>
      <c r="K438" s="42">
        <f t="shared" si="16"/>
        <v>41.030451560537529</v>
      </c>
      <c r="L438" s="20">
        <f t="shared" si="17"/>
        <v>44.096385542168676</v>
      </c>
      <c r="M438" s="20">
        <f t="shared" si="18"/>
        <v>88.28451882845188</v>
      </c>
      <c r="N438" s="20">
        <f t="shared" si="19"/>
        <v>82.648401826484019</v>
      </c>
      <c r="O438" s="20">
        <f t="shared" si="20"/>
        <v>25.526315789473685</v>
      </c>
      <c r="P438" s="20">
        <f t="shared" si="21"/>
        <v>27.176781002638524</v>
      </c>
      <c r="Q438" s="20">
        <f t="shared" si="22"/>
        <v>21.375464684014869</v>
      </c>
      <c r="R438" s="7">
        <f t="shared" si="23"/>
        <v>78.571428571428569</v>
      </c>
      <c r="S438" s="20"/>
    </row>
    <row r="439" spans="1:19" s="1" customFormat="1">
      <c r="A439" s="40">
        <v>38728</v>
      </c>
      <c r="B439" s="20">
        <v>16363.59</v>
      </c>
      <c r="C439" s="21">
        <v>6050</v>
      </c>
      <c r="D439" s="22">
        <v>2295</v>
      </c>
      <c r="E439" s="23">
        <v>789</v>
      </c>
      <c r="F439" s="21">
        <v>1946</v>
      </c>
      <c r="G439" s="21">
        <v>4630</v>
      </c>
      <c r="H439" s="21">
        <v>3325</v>
      </c>
      <c r="I439" s="3">
        <v>3050</v>
      </c>
      <c r="K439" s="42">
        <f t="shared" si="16"/>
        <v>41.798996359615565</v>
      </c>
      <c r="L439" s="20">
        <f t="shared" si="17"/>
        <v>44.047619047619044</v>
      </c>
      <c r="M439" s="20">
        <f t="shared" si="18"/>
        <v>88.269073010664485</v>
      </c>
      <c r="N439" s="20">
        <f t="shared" si="19"/>
        <v>80.136986301369859</v>
      </c>
      <c r="O439" s="20">
        <f t="shared" si="20"/>
        <v>28.618638466622603</v>
      </c>
      <c r="P439" s="20">
        <f t="shared" si="21"/>
        <v>18.414322250639387</v>
      </c>
      <c r="Q439" s="20">
        <f t="shared" si="22"/>
        <v>23.148148148148149</v>
      </c>
      <c r="R439" s="7">
        <f t="shared" si="23"/>
        <v>74.285714285714292</v>
      </c>
      <c r="S439" s="20"/>
    </row>
    <row r="440" spans="1:19" s="1" customFormat="1">
      <c r="A440" s="40">
        <v>38729</v>
      </c>
      <c r="B440" s="20">
        <v>16445.189999999999</v>
      </c>
      <c r="C440" s="21">
        <v>6060</v>
      </c>
      <c r="D440" s="22">
        <v>2400</v>
      </c>
      <c r="E440" s="23">
        <v>800</v>
      </c>
      <c r="F440" s="21">
        <v>1914</v>
      </c>
      <c r="G440" s="21">
        <v>4610</v>
      </c>
      <c r="H440" s="21">
        <v>3300</v>
      </c>
      <c r="I440" s="3">
        <v>3100</v>
      </c>
      <c r="K440" s="42">
        <f t="shared" si="16"/>
        <v>43.583602758659225</v>
      </c>
      <c r="L440" s="20">
        <f t="shared" si="17"/>
        <v>46.024096385542165</v>
      </c>
      <c r="M440" s="20">
        <f t="shared" si="18"/>
        <v>101.17351215423302</v>
      </c>
      <c r="N440" s="20">
        <f t="shared" si="19"/>
        <v>81.818181818181827</v>
      </c>
      <c r="O440" s="20">
        <f t="shared" si="20"/>
        <v>26.336633663366339</v>
      </c>
      <c r="P440" s="20">
        <f t="shared" si="21"/>
        <v>11.622276029055691</v>
      </c>
      <c r="Q440" s="20">
        <f t="shared" si="22"/>
        <v>22.448979591836736</v>
      </c>
      <c r="R440" s="7">
        <f t="shared" si="23"/>
        <v>76.839703365658877</v>
      </c>
      <c r="S440" s="20"/>
    </row>
    <row r="441" spans="1:19" s="1" customFormat="1">
      <c r="A441" s="40">
        <v>38730</v>
      </c>
      <c r="B441" s="20">
        <v>16454.95</v>
      </c>
      <c r="C441" s="21">
        <v>5970</v>
      </c>
      <c r="D441" s="22">
        <v>2355</v>
      </c>
      <c r="E441" s="23">
        <v>800</v>
      </c>
      <c r="F441" s="21">
        <v>1910</v>
      </c>
      <c r="G441" s="21">
        <v>4560</v>
      </c>
      <c r="H441" s="21">
        <v>3245</v>
      </c>
      <c r="I441" s="3">
        <v>3150</v>
      </c>
      <c r="K441" s="42">
        <f t="shared" si="16"/>
        <v>44.872612081822695</v>
      </c>
      <c r="L441" s="20">
        <f t="shared" si="17"/>
        <v>44.902912621359228</v>
      </c>
      <c r="M441" s="20">
        <f t="shared" si="18"/>
        <v>96.741854636591469</v>
      </c>
      <c r="N441" s="20">
        <f t="shared" si="19"/>
        <v>83.486238532110093</v>
      </c>
      <c r="O441" s="20">
        <f t="shared" si="20"/>
        <v>25.657894736842106</v>
      </c>
      <c r="P441" s="20">
        <f t="shared" si="21"/>
        <v>13.151364764267989</v>
      </c>
      <c r="Q441" s="20">
        <f t="shared" si="22"/>
        <v>21.082089552238806</v>
      </c>
      <c r="R441" s="7">
        <f t="shared" si="23"/>
        <v>78.977272727272734</v>
      </c>
      <c r="S441" s="20"/>
    </row>
    <row r="442" spans="1:19" s="1" customFormat="1">
      <c r="A442" s="40">
        <v>38733</v>
      </c>
      <c r="B442" s="20">
        <v>16268.03</v>
      </c>
      <c r="C442" s="21">
        <v>5880</v>
      </c>
      <c r="D442" s="22">
        <v>2320</v>
      </c>
      <c r="E442" s="23">
        <v>788</v>
      </c>
      <c r="F442" s="21">
        <v>1933</v>
      </c>
      <c r="G442" s="21">
        <v>4630</v>
      </c>
      <c r="H442" s="21">
        <v>3160</v>
      </c>
      <c r="I442" s="3">
        <v>3070</v>
      </c>
      <c r="K442" s="42">
        <f t="shared" ref="K442:K505" si="24">(B442-B197)/B197*100</f>
        <v>42.223075100604206</v>
      </c>
      <c r="L442" s="20">
        <f t="shared" ref="L442:L505" si="25">(C442-C197)/C197*100</f>
        <v>41.686746987951807</v>
      </c>
      <c r="M442" s="20">
        <f t="shared" ref="M442:M505" si="26">(D442-D197)/D197*100</f>
        <v>86.795491143317221</v>
      </c>
      <c r="N442" s="20">
        <f t="shared" ref="N442:N505" si="27">(E442-E197)/E197*100</f>
        <v>82.830626450116</v>
      </c>
      <c r="O442" s="20">
        <f t="shared" ref="O442:O505" si="28">(F442-F197)/F197*100</f>
        <v>25.601039636127354</v>
      </c>
      <c r="P442" s="20">
        <f t="shared" ref="P442:P505" si="29">(G442-G197)/G197*100</f>
        <v>14.320987654320987</v>
      </c>
      <c r="Q442" s="20">
        <f t="shared" ref="Q442:Q505" si="30">(H442-H197)/H197*100</f>
        <v>16.605166051660518</v>
      </c>
      <c r="R442" s="7">
        <f t="shared" ref="R442:R505" si="31">(I442-I197)/I197*100</f>
        <v>73.25056433408578</v>
      </c>
      <c r="S442" s="20"/>
    </row>
    <row r="443" spans="1:19" s="1" customFormat="1">
      <c r="A443" s="40">
        <v>38734</v>
      </c>
      <c r="B443" s="20">
        <v>15805.95</v>
      </c>
      <c r="C443" s="21">
        <v>5850</v>
      </c>
      <c r="D443" s="22">
        <v>2225</v>
      </c>
      <c r="E443" s="23">
        <v>773</v>
      </c>
      <c r="F443" s="21">
        <v>1888</v>
      </c>
      <c r="G443" s="21">
        <v>4510</v>
      </c>
      <c r="H443" s="21">
        <v>3155</v>
      </c>
      <c r="I443" s="3">
        <v>2940</v>
      </c>
      <c r="K443" s="42">
        <f t="shared" si="24"/>
        <v>37.597391856952584</v>
      </c>
      <c r="L443" s="20">
        <f t="shared" si="25"/>
        <v>41.990291262135919</v>
      </c>
      <c r="M443" s="20">
        <f t="shared" si="26"/>
        <v>72.34701781564678</v>
      </c>
      <c r="N443" s="20">
        <f t="shared" si="27"/>
        <v>76.887871853546912</v>
      </c>
      <c r="O443" s="20">
        <f t="shared" si="28"/>
        <v>21.885087153001937</v>
      </c>
      <c r="P443" s="20">
        <f t="shared" si="29"/>
        <v>11.358024691358025</v>
      </c>
      <c r="Q443" s="20">
        <f t="shared" si="30"/>
        <v>15.992647058823529</v>
      </c>
      <c r="R443" s="7">
        <f t="shared" si="31"/>
        <v>59.522517634291916</v>
      </c>
      <c r="S443" s="20"/>
    </row>
    <row r="444" spans="1:19" s="1" customFormat="1">
      <c r="A444" s="40">
        <v>38735</v>
      </c>
      <c r="B444" s="20">
        <v>15341.18</v>
      </c>
      <c r="C444" s="21">
        <v>5780</v>
      </c>
      <c r="D444" s="22">
        <v>2155</v>
      </c>
      <c r="E444" s="23">
        <v>727</v>
      </c>
      <c r="F444" s="21">
        <v>1860</v>
      </c>
      <c r="G444" s="21">
        <v>4390</v>
      </c>
      <c r="H444" s="21">
        <v>3125</v>
      </c>
      <c r="I444" s="3">
        <v>2740</v>
      </c>
      <c r="K444" s="42">
        <f t="shared" si="24"/>
        <v>34.297739874606727</v>
      </c>
      <c r="L444" s="20">
        <f t="shared" si="25"/>
        <v>40.632603406326034</v>
      </c>
      <c r="M444" s="20">
        <f t="shared" si="26"/>
        <v>67.183863460046538</v>
      </c>
      <c r="N444" s="20">
        <f t="shared" si="27"/>
        <v>66.361556064073227</v>
      </c>
      <c r="O444" s="20">
        <f t="shared" si="28"/>
        <v>21.014964216005204</v>
      </c>
      <c r="P444" s="20">
        <f t="shared" si="29"/>
        <v>9.2039800995024876</v>
      </c>
      <c r="Q444" s="20">
        <f t="shared" si="30"/>
        <v>16.6044776119403</v>
      </c>
      <c r="R444" s="7">
        <f t="shared" si="31"/>
        <v>51.968940654464781</v>
      </c>
      <c r="S444" s="20"/>
    </row>
    <row r="445" spans="1:19" s="1" customFormat="1">
      <c r="A445" s="40">
        <v>38736</v>
      </c>
      <c r="B445" s="20">
        <v>15696.28</v>
      </c>
      <c r="C445" s="21">
        <v>5910</v>
      </c>
      <c r="D445" s="22">
        <v>2265</v>
      </c>
      <c r="E445" s="23">
        <v>762</v>
      </c>
      <c r="F445" s="21">
        <v>1883</v>
      </c>
      <c r="G445" s="21">
        <v>4490</v>
      </c>
      <c r="H445" s="21">
        <v>3135</v>
      </c>
      <c r="I445" s="3">
        <v>2900</v>
      </c>
      <c r="K445" s="42">
        <f t="shared" si="24"/>
        <v>37.622201530160439</v>
      </c>
      <c r="L445" s="20">
        <f t="shared" si="25"/>
        <v>44.498777506112468</v>
      </c>
      <c r="M445" s="20">
        <f t="shared" si="26"/>
        <v>75.038639876352391</v>
      </c>
      <c r="N445" s="20">
        <f t="shared" si="27"/>
        <v>73.576309794988617</v>
      </c>
      <c r="O445" s="20">
        <f t="shared" si="28"/>
        <v>23.718791064388959</v>
      </c>
      <c r="P445" s="20">
        <f t="shared" si="29"/>
        <v>10.864197530864198</v>
      </c>
      <c r="Q445" s="20">
        <f t="shared" si="30"/>
        <v>16.111111111111111</v>
      </c>
      <c r="R445" s="7">
        <f t="shared" si="31"/>
        <v>59.603742432581171</v>
      </c>
      <c r="S445" s="20"/>
    </row>
    <row r="446" spans="1:19" s="1" customFormat="1">
      <c r="A446" s="40">
        <v>38737</v>
      </c>
      <c r="B446" s="20">
        <v>15696.69</v>
      </c>
      <c r="C446" s="21">
        <v>5990</v>
      </c>
      <c r="D446" s="22">
        <v>2300</v>
      </c>
      <c r="E446" s="23">
        <v>767</v>
      </c>
      <c r="F446" s="21">
        <v>1896</v>
      </c>
      <c r="G446" s="21">
        <v>4580</v>
      </c>
      <c r="H446" s="21">
        <v>3215</v>
      </c>
      <c r="I446" s="3">
        <v>2830</v>
      </c>
      <c r="K446" s="42">
        <f t="shared" si="24"/>
        <v>39.096233241794025</v>
      </c>
      <c r="L446" s="20">
        <f t="shared" si="25"/>
        <v>48.267326732673268</v>
      </c>
      <c r="M446" s="20">
        <f t="shared" si="26"/>
        <v>79.267342166796567</v>
      </c>
      <c r="N446" s="20">
        <f t="shared" si="27"/>
        <v>77.136258660508076</v>
      </c>
      <c r="O446" s="20">
        <f t="shared" si="28"/>
        <v>26.822742474916389</v>
      </c>
      <c r="P446" s="20">
        <f t="shared" si="29"/>
        <v>15.365239294710328</v>
      </c>
      <c r="Q446" s="20">
        <f t="shared" si="30"/>
        <v>20.86466165413534</v>
      </c>
      <c r="R446" s="7">
        <f t="shared" si="31"/>
        <v>59.078133783024164</v>
      </c>
      <c r="S446" s="20"/>
    </row>
    <row r="447" spans="1:19" s="1" customFormat="1">
      <c r="A447" s="40">
        <v>38740</v>
      </c>
      <c r="B447" s="20">
        <v>15360.65</v>
      </c>
      <c r="C447" s="21">
        <v>5880</v>
      </c>
      <c r="D447" s="22">
        <v>2240</v>
      </c>
      <c r="E447" s="23">
        <v>731</v>
      </c>
      <c r="F447" s="21">
        <v>1916</v>
      </c>
      <c r="G447" s="21">
        <v>4470</v>
      </c>
      <c r="H447" s="21">
        <v>3155</v>
      </c>
      <c r="I447" s="3">
        <v>2780</v>
      </c>
      <c r="K447" s="42">
        <f t="shared" si="24"/>
        <v>36.6804082798484</v>
      </c>
      <c r="L447" s="20">
        <f t="shared" si="25"/>
        <v>44.827586206896555</v>
      </c>
      <c r="M447" s="20">
        <f t="shared" si="26"/>
        <v>75.686274509803923</v>
      </c>
      <c r="N447" s="20">
        <f t="shared" si="27"/>
        <v>71.194379391100711</v>
      </c>
      <c r="O447" s="20">
        <f t="shared" si="28"/>
        <v>28.936742934051146</v>
      </c>
      <c r="P447" s="20">
        <f t="shared" si="29"/>
        <v>12.878787878787879</v>
      </c>
      <c r="Q447" s="20">
        <f t="shared" si="30"/>
        <v>17.286245353159853</v>
      </c>
      <c r="R447" s="7">
        <f t="shared" si="31"/>
        <v>58.585282373074733</v>
      </c>
      <c r="S447" s="20"/>
    </row>
    <row r="448" spans="1:19" s="1" customFormat="1">
      <c r="A448" s="40">
        <v>38741</v>
      </c>
      <c r="B448" s="20">
        <v>15648.89</v>
      </c>
      <c r="C448" s="21">
        <v>5920</v>
      </c>
      <c r="D448" s="22">
        <v>2295</v>
      </c>
      <c r="E448" s="23">
        <v>723</v>
      </c>
      <c r="F448" s="21">
        <v>1966</v>
      </c>
      <c r="G448" s="21">
        <v>4610</v>
      </c>
      <c r="H448" s="21">
        <v>3165</v>
      </c>
      <c r="I448" s="3">
        <v>2900</v>
      </c>
      <c r="K448" s="42">
        <f t="shared" si="24"/>
        <v>38.614676127973894</v>
      </c>
      <c r="L448" s="20">
        <f t="shared" si="25"/>
        <v>46.534653465346537</v>
      </c>
      <c r="M448" s="20">
        <f t="shared" si="26"/>
        <v>79.437060203283821</v>
      </c>
      <c r="N448" s="20">
        <f t="shared" si="27"/>
        <v>71.327014218009481</v>
      </c>
      <c r="O448" s="20">
        <f t="shared" si="28"/>
        <v>28.918032786885245</v>
      </c>
      <c r="P448" s="20">
        <f t="shared" si="29"/>
        <v>16.708860759493671</v>
      </c>
      <c r="Q448" s="20">
        <f t="shared" si="30"/>
        <v>17.877094972067038</v>
      </c>
      <c r="R448" s="7">
        <f t="shared" si="31"/>
        <v>64.212910532276339</v>
      </c>
      <c r="S448" s="20"/>
    </row>
    <row r="449" spans="1:19" s="1" customFormat="1">
      <c r="A449" s="40">
        <v>38742</v>
      </c>
      <c r="B449" s="21">
        <v>15651</v>
      </c>
      <c r="C449" s="21">
        <v>5850</v>
      </c>
      <c r="D449" s="22">
        <v>2385</v>
      </c>
      <c r="E449" s="23">
        <v>690</v>
      </c>
      <c r="F449" s="21">
        <v>1975</v>
      </c>
      <c r="G449" s="21">
        <v>4540</v>
      </c>
      <c r="H449" s="21">
        <v>3140</v>
      </c>
      <c r="I449" s="3">
        <v>2850</v>
      </c>
      <c r="K449" s="42">
        <f t="shared" si="24"/>
        <v>38.788019058412281</v>
      </c>
      <c r="L449" s="20">
        <f t="shared" si="25"/>
        <v>46.616541353383454</v>
      </c>
      <c r="M449" s="20">
        <f t="shared" si="26"/>
        <v>84.312210200927368</v>
      </c>
      <c r="N449" s="20">
        <f t="shared" si="27"/>
        <v>63.895486935866984</v>
      </c>
      <c r="O449" s="20">
        <f t="shared" si="28"/>
        <v>28.832354859752119</v>
      </c>
      <c r="P449" s="20">
        <f t="shared" si="29"/>
        <v>16.112531969309462</v>
      </c>
      <c r="Q449" s="20">
        <f t="shared" si="30"/>
        <v>17.602996254681649</v>
      </c>
      <c r="R449" s="7">
        <f t="shared" si="31"/>
        <v>61.656267725467949</v>
      </c>
      <c r="S449" s="20"/>
    </row>
    <row r="450" spans="1:19" s="1" customFormat="1">
      <c r="A450" s="40">
        <v>38743</v>
      </c>
      <c r="B450" s="20">
        <v>15891.02</v>
      </c>
      <c r="C450" s="21">
        <v>5890</v>
      </c>
      <c r="D450" s="22">
        <v>2440</v>
      </c>
      <c r="E450" s="23">
        <v>692</v>
      </c>
      <c r="F450" s="21">
        <v>1985</v>
      </c>
      <c r="G450" s="21">
        <v>4590</v>
      </c>
      <c r="H450" s="21">
        <v>3205</v>
      </c>
      <c r="I450" s="3">
        <v>2980</v>
      </c>
      <c r="K450" s="42">
        <f t="shared" si="24"/>
        <v>39.681995539956247</v>
      </c>
      <c r="L450" s="20">
        <f t="shared" si="25"/>
        <v>45.432098765432102</v>
      </c>
      <c r="M450" s="20">
        <f t="shared" si="26"/>
        <v>88.126445643793375</v>
      </c>
      <c r="N450" s="20">
        <f t="shared" si="27"/>
        <v>65.155131264916463</v>
      </c>
      <c r="O450" s="20">
        <f t="shared" si="28"/>
        <v>26.837060702875398</v>
      </c>
      <c r="P450" s="20">
        <f t="shared" si="29"/>
        <v>15.909090909090908</v>
      </c>
      <c r="Q450" s="20">
        <f t="shared" si="30"/>
        <v>19.144981412639407</v>
      </c>
      <c r="R450" s="7">
        <f t="shared" si="31"/>
        <v>66.480446927374302</v>
      </c>
      <c r="S450" s="20"/>
    </row>
    <row r="451" spans="1:19" s="1" customFormat="1">
      <c r="A451" s="40">
        <v>38744</v>
      </c>
      <c r="B451" s="20">
        <v>16460.68</v>
      </c>
      <c r="C451" s="21">
        <v>5950</v>
      </c>
      <c r="D451" s="22">
        <v>2545</v>
      </c>
      <c r="E451" s="23">
        <v>718</v>
      </c>
      <c r="F451" s="21">
        <v>2010</v>
      </c>
      <c r="G451" s="21">
        <v>4570</v>
      </c>
      <c r="H451" s="21">
        <v>3275</v>
      </c>
      <c r="I451" s="3">
        <v>3100</v>
      </c>
      <c r="K451" s="42">
        <f t="shared" si="24"/>
        <v>45.139141774627454</v>
      </c>
      <c r="L451" s="20">
        <f t="shared" si="25"/>
        <v>48.379052369077307</v>
      </c>
      <c r="M451" s="20">
        <f t="shared" si="26"/>
        <v>95.019157088122611</v>
      </c>
      <c r="N451" s="20">
        <f t="shared" si="27"/>
        <v>70.142180094786738</v>
      </c>
      <c r="O451" s="20">
        <f t="shared" si="28"/>
        <v>28.846153846153843</v>
      </c>
      <c r="P451" s="20">
        <f t="shared" si="29"/>
        <v>15.404040404040403</v>
      </c>
      <c r="Q451" s="20">
        <f t="shared" si="30"/>
        <v>23.81852551984877</v>
      </c>
      <c r="R451" s="7">
        <f t="shared" si="31"/>
        <v>75.836642087351109</v>
      </c>
      <c r="S451" s="20"/>
    </row>
    <row r="452" spans="1:19" s="1" customFormat="1">
      <c r="A452" s="40">
        <v>38747</v>
      </c>
      <c r="B452" s="20">
        <v>16551.23</v>
      </c>
      <c r="C452" s="21">
        <v>6020</v>
      </c>
      <c r="D452" s="22">
        <v>2710</v>
      </c>
      <c r="E452" s="23">
        <v>737</v>
      </c>
      <c r="F452" s="21">
        <v>2030</v>
      </c>
      <c r="G452" s="21">
        <v>4570</v>
      </c>
      <c r="H452" s="21">
        <v>3285</v>
      </c>
      <c r="I452" s="3">
        <v>3090</v>
      </c>
      <c r="K452" s="42">
        <f t="shared" si="24"/>
        <v>46.204788093896248</v>
      </c>
      <c r="L452" s="20">
        <f t="shared" si="25"/>
        <v>51.256281407035175</v>
      </c>
      <c r="M452" s="20">
        <f t="shared" si="26"/>
        <v>106.08365019011407</v>
      </c>
      <c r="N452" s="20">
        <f t="shared" si="27"/>
        <v>73.820754716981128</v>
      </c>
      <c r="O452" s="20">
        <f t="shared" si="28"/>
        <v>31.136950904392762</v>
      </c>
      <c r="P452" s="20">
        <f t="shared" si="29"/>
        <v>13.96508728179551</v>
      </c>
      <c r="Q452" s="20">
        <f t="shared" si="30"/>
        <v>23.496240601503761</v>
      </c>
      <c r="R452" s="7">
        <f t="shared" si="31"/>
        <v>75.76791808873719</v>
      </c>
      <c r="S452" s="20"/>
    </row>
    <row r="453" spans="1:19" s="1" customFormat="1">
      <c r="A453" s="40">
        <v>38748</v>
      </c>
      <c r="B453" s="20">
        <v>16649.82</v>
      </c>
      <c r="C453" s="21">
        <v>6080</v>
      </c>
      <c r="D453" s="22">
        <v>2725</v>
      </c>
      <c r="E453" s="23">
        <v>751</v>
      </c>
      <c r="F453" s="21">
        <v>2025</v>
      </c>
      <c r="G453" s="21">
        <v>4660</v>
      </c>
      <c r="H453" s="21">
        <v>3330</v>
      </c>
      <c r="I453" s="3">
        <v>3090</v>
      </c>
      <c r="K453" s="42">
        <f t="shared" si="24"/>
        <v>46.21021656030819</v>
      </c>
      <c r="L453" s="20">
        <f t="shared" si="25"/>
        <v>50.868486352357323</v>
      </c>
      <c r="M453" s="20">
        <f t="shared" si="26"/>
        <v>108.17417876241406</v>
      </c>
      <c r="N453" s="20">
        <f t="shared" si="27"/>
        <v>79.23627684964201</v>
      </c>
      <c r="O453" s="20">
        <f t="shared" si="28"/>
        <v>30.56092843326886</v>
      </c>
      <c r="P453" s="20">
        <f t="shared" si="29"/>
        <v>15.920398009950249</v>
      </c>
      <c r="Q453" s="20">
        <f t="shared" si="30"/>
        <v>22.651933701657459</v>
      </c>
      <c r="R453" s="7">
        <f t="shared" si="31"/>
        <v>77.58620689655173</v>
      </c>
      <c r="S453" s="20"/>
    </row>
    <row r="454" spans="1:19" s="1" customFormat="1">
      <c r="A454" s="40">
        <v>38749</v>
      </c>
      <c r="B454" s="20">
        <v>16480.09</v>
      </c>
      <c r="C454" s="21">
        <v>6060</v>
      </c>
      <c r="D454" s="22">
        <v>2640</v>
      </c>
      <c r="E454" s="23">
        <v>759</v>
      </c>
      <c r="F454" s="21">
        <v>1994</v>
      </c>
      <c r="G454" s="21">
        <v>4600</v>
      </c>
      <c r="H454" s="21">
        <v>3350</v>
      </c>
      <c r="I454" s="3">
        <v>3050</v>
      </c>
      <c r="K454" s="42">
        <f t="shared" si="24"/>
        <v>44.760286005410919</v>
      </c>
      <c r="L454" s="20">
        <f t="shared" si="25"/>
        <v>49.629629629629626</v>
      </c>
      <c r="M454" s="20">
        <f t="shared" si="26"/>
        <v>100.1516300227445</v>
      </c>
      <c r="N454" s="20">
        <f t="shared" si="27"/>
        <v>81.578947368421055</v>
      </c>
      <c r="O454" s="20">
        <f t="shared" si="28"/>
        <v>29.480519480519479</v>
      </c>
      <c r="P454" s="20">
        <f t="shared" si="29"/>
        <v>14.427860696517413</v>
      </c>
      <c r="Q454" s="20">
        <f t="shared" si="30"/>
        <v>23.616236162361623</v>
      </c>
      <c r="R454" s="7">
        <f t="shared" si="31"/>
        <v>76.504629629629633</v>
      </c>
      <c r="S454" s="20"/>
    </row>
    <row r="455" spans="1:19" s="1" customFormat="1">
      <c r="A455" s="40">
        <v>38750</v>
      </c>
      <c r="B455" s="20">
        <v>16710.55</v>
      </c>
      <c r="C455" s="21">
        <v>6110</v>
      </c>
      <c r="D455" s="22">
        <v>2760</v>
      </c>
      <c r="E455" s="23">
        <v>755</v>
      </c>
      <c r="F455" s="21">
        <v>2005</v>
      </c>
      <c r="G455" s="21">
        <v>4670</v>
      </c>
      <c r="H455" s="21">
        <v>3435</v>
      </c>
      <c r="I455" s="3">
        <v>3060</v>
      </c>
      <c r="K455" s="42">
        <f t="shared" si="24"/>
        <v>46.492021663624712</v>
      </c>
      <c r="L455" s="20">
        <f t="shared" si="25"/>
        <v>50.49261083743842</v>
      </c>
      <c r="M455" s="20">
        <f t="shared" si="26"/>
        <v>110.84797555385791</v>
      </c>
      <c r="N455" s="20">
        <f t="shared" si="27"/>
        <v>79.334916864608076</v>
      </c>
      <c r="O455" s="20">
        <f t="shared" si="28"/>
        <v>30.789302022178731</v>
      </c>
      <c r="P455" s="20">
        <f t="shared" si="29"/>
        <v>15.594059405940595</v>
      </c>
      <c r="Q455" s="20">
        <f t="shared" si="30"/>
        <v>25.364963503649633</v>
      </c>
      <c r="R455" s="7">
        <f t="shared" si="31"/>
        <v>78.738317757009341</v>
      </c>
      <c r="S455" s="20"/>
    </row>
    <row r="456" spans="1:19" s="1" customFormat="1">
      <c r="A456" s="40">
        <v>38751</v>
      </c>
      <c r="B456" s="20">
        <v>16659.64</v>
      </c>
      <c r="C456" s="21">
        <v>6090</v>
      </c>
      <c r="D456" s="22">
        <v>2760</v>
      </c>
      <c r="E456" s="23">
        <v>748</v>
      </c>
      <c r="F456" s="21">
        <v>2020</v>
      </c>
      <c r="G456" s="21">
        <v>4650</v>
      </c>
      <c r="H456" s="21">
        <v>3400</v>
      </c>
      <c r="I456" s="3">
        <v>3040</v>
      </c>
      <c r="K456" s="42">
        <f t="shared" si="24"/>
        <v>46.273843546822242</v>
      </c>
      <c r="L456" s="20">
        <f t="shared" si="25"/>
        <v>50</v>
      </c>
      <c r="M456" s="20">
        <f t="shared" si="26"/>
        <v>112.30769230769231</v>
      </c>
      <c r="N456" s="20">
        <f t="shared" si="27"/>
        <v>78.095238095238102</v>
      </c>
      <c r="O456" s="20">
        <f t="shared" si="28"/>
        <v>32.112491824722042</v>
      </c>
      <c r="P456" s="20">
        <f t="shared" si="29"/>
        <v>13.691931540342297</v>
      </c>
      <c r="Q456" s="20">
        <f t="shared" si="30"/>
        <v>24.54212454212454</v>
      </c>
      <c r="R456" s="7">
        <f t="shared" si="31"/>
        <v>78.71840094062317</v>
      </c>
      <c r="S456" s="20"/>
    </row>
    <row r="457" spans="1:19" s="1" customFormat="1">
      <c r="A457" s="40">
        <v>38754</v>
      </c>
      <c r="B457" s="20">
        <v>16747.759999999998</v>
      </c>
      <c r="C457" s="21">
        <v>6120</v>
      </c>
      <c r="D457" s="22">
        <v>2765</v>
      </c>
      <c r="E457" s="23">
        <v>744</v>
      </c>
      <c r="F457" s="21">
        <v>2040</v>
      </c>
      <c r="G457" s="21">
        <v>4620</v>
      </c>
      <c r="H457" s="21">
        <v>3435</v>
      </c>
      <c r="I457" s="3">
        <v>3050</v>
      </c>
      <c r="K457" s="42">
        <f t="shared" si="24"/>
        <v>47.422273863596345</v>
      </c>
      <c r="L457" s="20">
        <f t="shared" si="25"/>
        <v>51.111111111111107</v>
      </c>
      <c r="M457" s="20">
        <f t="shared" si="26"/>
        <v>113.84377416860016</v>
      </c>
      <c r="N457" s="20">
        <f t="shared" si="27"/>
        <v>78.417266187050359</v>
      </c>
      <c r="O457" s="20">
        <f t="shared" si="28"/>
        <v>32.467532467532465</v>
      </c>
      <c r="P457" s="20">
        <f t="shared" si="29"/>
        <v>14.640198511166252</v>
      </c>
      <c r="Q457" s="20">
        <f t="shared" si="30"/>
        <v>25.364963503649633</v>
      </c>
      <c r="R457" s="7">
        <f t="shared" si="31"/>
        <v>78.990610328638496</v>
      </c>
      <c r="S457" s="20"/>
    </row>
    <row r="458" spans="1:19" s="1" customFormat="1">
      <c r="A458" s="40">
        <v>38755</v>
      </c>
      <c r="B458" s="20">
        <v>16720.990000000002</v>
      </c>
      <c r="C458" s="21">
        <v>6120</v>
      </c>
      <c r="D458" s="22">
        <v>2790</v>
      </c>
      <c r="E458" s="23">
        <v>739</v>
      </c>
      <c r="F458" s="21">
        <v>2030</v>
      </c>
      <c r="G458" s="21">
        <v>4590</v>
      </c>
      <c r="H458" s="21">
        <v>3430</v>
      </c>
      <c r="I458" s="3">
        <v>3010</v>
      </c>
      <c r="K458" s="42">
        <f t="shared" si="24"/>
        <v>45.401683150925322</v>
      </c>
      <c r="L458" s="20">
        <f t="shared" si="25"/>
        <v>51.111111111111107</v>
      </c>
      <c r="M458" s="20">
        <f t="shared" si="26"/>
        <v>114.61538461538461</v>
      </c>
      <c r="N458" s="20">
        <f t="shared" si="27"/>
        <v>74.704491725768321</v>
      </c>
      <c r="O458" s="20">
        <f t="shared" si="28"/>
        <v>27.592708988057822</v>
      </c>
      <c r="P458" s="20">
        <f t="shared" si="29"/>
        <v>13.895781637717123</v>
      </c>
      <c r="Q458" s="20">
        <f t="shared" si="30"/>
        <v>26.335174953959484</v>
      </c>
      <c r="R458" s="7">
        <f t="shared" si="31"/>
        <v>75.817757009345797</v>
      </c>
      <c r="S458" s="20"/>
    </row>
    <row r="459" spans="1:19" s="1" customFormat="1">
      <c r="A459" s="40">
        <v>38756</v>
      </c>
      <c r="B459" s="20">
        <v>16272.68</v>
      </c>
      <c r="C459" s="21">
        <v>6050</v>
      </c>
      <c r="D459" s="22">
        <v>2670</v>
      </c>
      <c r="E459" s="23">
        <v>716</v>
      </c>
      <c r="F459" s="21">
        <v>2060</v>
      </c>
      <c r="G459" s="21">
        <v>4510</v>
      </c>
      <c r="H459" s="21">
        <v>3380</v>
      </c>
      <c r="I459" s="3">
        <v>2935</v>
      </c>
      <c r="K459" s="42">
        <f t="shared" si="24"/>
        <v>41.619417201967202</v>
      </c>
      <c r="L459" s="20">
        <f t="shared" si="25"/>
        <v>48.648648648648653</v>
      </c>
      <c r="M459" s="20">
        <f t="shared" si="26"/>
        <v>105.38461538461539</v>
      </c>
      <c r="N459" s="20">
        <f t="shared" si="27"/>
        <v>68.075117370892031</v>
      </c>
      <c r="O459" s="20">
        <f t="shared" si="28"/>
        <v>26.535626535626534</v>
      </c>
      <c r="P459" s="20">
        <f t="shared" si="29"/>
        <v>12.468827930174564</v>
      </c>
      <c r="Q459" s="20">
        <f t="shared" si="30"/>
        <v>23.583180987202926</v>
      </c>
      <c r="R459" s="7">
        <f t="shared" si="31"/>
        <v>70.540383497966303</v>
      </c>
      <c r="S459" s="20"/>
    </row>
    <row r="460" spans="1:19" s="1" customFormat="1">
      <c r="A460" s="40">
        <v>38757</v>
      </c>
      <c r="B460" s="20">
        <v>16439.669999999998</v>
      </c>
      <c r="C460" s="21">
        <v>6090</v>
      </c>
      <c r="D460" s="22">
        <v>2675</v>
      </c>
      <c r="E460" s="23">
        <v>757</v>
      </c>
      <c r="F460" s="21">
        <v>2100</v>
      </c>
      <c r="G460" s="21">
        <v>4530</v>
      </c>
      <c r="H460" s="21">
        <v>3405</v>
      </c>
      <c r="I460" s="3">
        <v>2930</v>
      </c>
      <c r="K460" s="42">
        <f t="shared" si="24"/>
        <v>43.285701211938957</v>
      </c>
      <c r="L460" s="20">
        <f t="shared" si="25"/>
        <v>47.457627118644069</v>
      </c>
      <c r="M460" s="20">
        <f t="shared" si="26"/>
        <v>107.04334365325077</v>
      </c>
      <c r="N460" s="20">
        <f t="shared" si="27"/>
        <v>77.699530516431921</v>
      </c>
      <c r="O460" s="20">
        <f t="shared" si="28"/>
        <v>30.922693266832919</v>
      </c>
      <c r="P460" s="20">
        <f t="shared" si="29"/>
        <v>12.686567164179104</v>
      </c>
      <c r="Q460" s="20">
        <f t="shared" si="30"/>
        <v>24.725274725274726</v>
      </c>
      <c r="R460" s="7">
        <f t="shared" si="31"/>
        <v>69.46211683053788</v>
      </c>
      <c r="S460" s="20"/>
    </row>
    <row r="461" spans="1:19" s="1" customFormat="1">
      <c r="A461" s="40">
        <v>38758</v>
      </c>
      <c r="B461" s="20">
        <v>16257.83</v>
      </c>
      <c r="C461" s="21">
        <v>6060</v>
      </c>
      <c r="D461" s="22">
        <v>2570</v>
      </c>
      <c r="E461" s="23">
        <v>766</v>
      </c>
      <c r="F461" s="21">
        <v>2170</v>
      </c>
      <c r="G461" s="21">
        <v>4510</v>
      </c>
      <c r="H461" s="21">
        <v>3390</v>
      </c>
      <c r="I461" s="3">
        <v>2870</v>
      </c>
      <c r="K461" s="42">
        <f t="shared" si="24"/>
        <v>40.717060369271465</v>
      </c>
      <c r="L461" s="20">
        <f t="shared" si="25"/>
        <v>45.67307692307692</v>
      </c>
      <c r="M461" s="20">
        <f t="shared" si="26"/>
        <v>93.962264150943398</v>
      </c>
      <c r="N461" s="20">
        <f t="shared" si="27"/>
        <v>79.812206572769952</v>
      </c>
      <c r="O461" s="20">
        <f t="shared" si="28"/>
        <v>34.698944754810682</v>
      </c>
      <c r="P461" s="20">
        <f t="shared" si="29"/>
        <v>13.032581453634084</v>
      </c>
      <c r="Q461" s="20">
        <f t="shared" si="30"/>
        <v>24.632352941176471</v>
      </c>
      <c r="R461" s="7">
        <f t="shared" si="31"/>
        <v>67.249417249417249</v>
      </c>
      <c r="S461" s="20"/>
    </row>
    <row r="462" spans="1:19" s="1" customFormat="1">
      <c r="A462" s="40">
        <v>38761</v>
      </c>
      <c r="B462" s="20">
        <v>15877.66</v>
      </c>
      <c r="C462" s="21">
        <v>6130</v>
      </c>
      <c r="D462" s="22">
        <v>2530</v>
      </c>
      <c r="E462" s="23">
        <v>725</v>
      </c>
      <c r="F462" s="21">
        <v>2230</v>
      </c>
      <c r="G462" s="21">
        <v>4450</v>
      </c>
      <c r="H462" s="21">
        <v>3355</v>
      </c>
      <c r="I462" s="3">
        <v>2760</v>
      </c>
      <c r="K462" s="42">
        <f t="shared" si="24"/>
        <v>36.497481129966808</v>
      </c>
      <c r="L462" s="20">
        <f t="shared" si="25"/>
        <v>47.002398081534771</v>
      </c>
      <c r="M462" s="20">
        <f t="shared" si="26"/>
        <v>92.249240121580542</v>
      </c>
      <c r="N462" s="20">
        <f t="shared" si="27"/>
        <v>67.824074074074076</v>
      </c>
      <c r="O462" s="20">
        <f t="shared" si="28"/>
        <v>39.811912225705335</v>
      </c>
      <c r="P462" s="20">
        <f t="shared" si="29"/>
        <v>10.696517412935323</v>
      </c>
      <c r="Q462" s="20">
        <f t="shared" si="30"/>
        <v>22.445255474452555</v>
      </c>
      <c r="R462" s="7">
        <f t="shared" si="31"/>
        <v>61.781946072684647</v>
      </c>
      <c r="S462" s="20"/>
    </row>
    <row r="463" spans="1:19" s="1" customFormat="1">
      <c r="A463" s="40">
        <v>38762</v>
      </c>
      <c r="B463" s="20">
        <v>16184.87</v>
      </c>
      <c r="C463" s="21">
        <v>6210</v>
      </c>
      <c r="D463" s="22">
        <v>2590</v>
      </c>
      <c r="E463" s="23">
        <v>726</v>
      </c>
      <c r="F463" s="21">
        <v>2175</v>
      </c>
      <c r="G463" s="21">
        <v>4360</v>
      </c>
      <c r="H463" s="21">
        <v>3385</v>
      </c>
      <c r="I463" s="3">
        <v>2830</v>
      </c>
      <c r="K463" s="42">
        <f t="shared" si="24"/>
        <v>38.967792012872557</v>
      </c>
      <c r="L463" s="20">
        <f t="shared" si="25"/>
        <v>49.278846153846153</v>
      </c>
      <c r="M463" s="20">
        <f t="shared" si="26"/>
        <v>95.32428355957768</v>
      </c>
      <c r="N463" s="20">
        <f t="shared" si="27"/>
        <v>65</v>
      </c>
      <c r="O463" s="20">
        <f t="shared" si="28"/>
        <v>32.379793061472917</v>
      </c>
      <c r="P463" s="20">
        <f t="shared" si="29"/>
        <v>7.9207920792079207</v>
      </c>
      <c r="Q463" s="20">
        <f t="shared" si="30"/>
        <v>21.762589928057555</v>
      </c>
      <c r="R463" s="7">
        <f t="shared" si="31"/>
        <v>66.666666666666657</v>
      </c>
      <c r="S463" s="20"/>
    </row>
    <row r="464" spans="1:19" s="1" customFormat="1">
      <c r="A464" s="40">
        <v>38763</v>
      </c>
      <c r="B464" s="20">
        <v>15932.83</v>
      </c>
      <c r="C464" s="21">
        <v>6220</v>
      </c>
      <c r="D464" s="22">
        <v>2545</v>
      </c>
      <c r="E464" s="23">
        <v>685</v>
      </c>
      <c r="F464" s="21">
        <v>2160</v>
      </c>
      <c r="G464" s="21">
        <v>4370</v>
      </c>
      <c r="H464" s="21">
        <v>3400</v>
      </c>
      <c r="I464" s="3">
        <v>2760</v>
      </c>
      <c r="K464" s="42">
        <f t="shared" si="24"/>
        <v>37.332093283041765</v>
      </c>
      <c r="L464" s="20">
        <f t="shared" si="25"/>
        <v>49.160671462829733</v>
      </c>
      <c r="M464" s="20">
        <f t="shared" si="26"/>
        <v>96.070878274268097</v>
      </c>
      <c r="N464" s="20">
        <f t="shared" si="27"/>
        <v>53.243847874720359</v>
      </c>
      <c r="O464" s="20">
        <f t="shared" si="28"/>
        <v>32.759680393362018</v>
      </c>
      <c r="P464" s="20">
        <f t="shared" si="29"/>
        <v>9.25</v>
      </c>
      <c r="Q464" s="20">
        <f t="shared" si="30"/>
        <v>22.743682310469314</v>
      </c>
      <c r="R464" s="7">
        <f t="shared" si="31"/>
        <v>62.639952857984682</v>
      </c>
      <c r="S464" s="20"/>
    </row>
    <row r="465" spans="1:19" s="1" customFormat="1">
      <c r="A465" s="40">
        <v>38764</v>
      </c>
      <c r="B465" s="20">
        <v>16043.67</v>
      </c>
      <c r="C465" s="21">
        <v>6320</v>
      </c>
      <c r="D465" s="22">
        <v>2450</v>
      </c>
      <c r="E465" s="23">
        <v>687</v>
      </c>
      <c r="F465" s="21">
        <v>2135</v>
      </c>
      <c r="G465" s="21">
        <v>4380</v>
      </c>
      <c r="H465" s="21">
        <v>3415</v>
      </c>
      <c r="I465" s="3">
        <v>2825</v>
      </c>
      <c r="K465" s="42">
        <f t="shared" si="24"/>
        <v>38.513837855011616</v>
      </c>
      <c r="L465" s="20">
        <f t="shared" si="25"/>
        <v>53.398058252427184</v>
      </c>
      <c r="M465" s="20">
        <f t="shared" si="26"/>
        <v>91.855912294440088</v>
      </c>
      <c r="N465" s="20">
        <f t="shared" si="27"/>
        <v>55.782312925170061</v>
      </c>
      <c r="O465" s="20">
        <f t="shared" si="28"/>
        <v>31.062001227747082</v>
      </c>
      <c r="P465" s="20">
        <f t="shared" si="29"/>
        <v>8.9552238805970141</v>
      </c>
      <c r="Q465" s="20">
        <f t="shared" si="30"/>
        <v>22.841726618705035</v>
      </c>
      <c r="R465" s="7">
        <f t="shared" si="31"/>
        <v>65.301345816266817</v>
      </c>
      <c r="S465" s="20"/>
    </row>
    <row r="466" spans="1:19" s="1" customFormat="1">
      <c r="A466" s="40">
        <v>38765</v>
      </c>
      <c r="B466" s="20">
        <v>15713.45</v>
      </c>
      <c r="C466" s="21">
        <v>6420</v>
      </c>
      <c r="D466" s="22">
        <v>2325</v>
      </c>
      <c r="E466" s="23">
        <v>678</v>
      </c>
      <c r="F466" s="21">
        <v>2135</v>
      </c>
      <c r="G466" s="21">
        <v>4320</v>
      </c>
      <c r="H466" s="21">
        <v>3445</v>
      </c>
      <c r="I466" s="3">
        <v>2770</v>
      </c>
      <c r="K466" s="42">
        <f t="shared" si="24"/>
        <v>34.762335207527876</v>
      </c>
      <c r="L466" s="20">
        <f t="shared" si="25"/>
        <v>53.956834532374096</v>
      </c>
      <c r="M466" s="20">
        <f t="shared" si="26"/>
        <v>79.259830377794913</v>
      </c>
      <c r="N466" s="20">
        <f t="shared" si="27"/>
        <v>53.04740406320542</v>
      </c>
      <c r="O466" s="20">
        <f t="shared" si="28"/>
        <v>30.182926829268293</v>
      </c>
      <c r="P466" s="20">
        <f t="shared" si="29"/>
        <v>7.7306733167082298</v>
      </c>
      <c r="Q466" s="20">
        <f t="shared" si="30"/>
        <v>22.163120567375884</v>
      </c>
      <c r="R466" s="7">
        <f t="shared" si="31"/>
        <v>61.704611792177467</v>
      </c>
      <c r="S466" s="20"/>
    </row>
    <row r="467" spans="1:19" s="1" customFormat="1">
      <c r="A467" s="40">
        <v>38768</v>
      </c>
      <c r="B467" s="20">
        <v>15437.93</v>
      </c>
      <c r="C467" s="21">
        <v>6380</v>
      </c>
      <c r="D467" s="22">
        <v>2245</v>
      </c>
      <c r="E467" s="23">
        <v>659</v>
      </c>
      <c r="F467" s="21">
        <v>2125</v>
      </c>
      <c r="G467" s="21">
        <v>4290</v>
      </c>
      <c r="H467" s="21">
        <v>3460</v>
      </c>
      <c r="I467" s="3">
        <v>2610</v>
      </c>
      <c r="K467" s="42">
        <f t="shared" si="24"/>
        <v>32.502819495632139</v>
      </c>
      <c r="L467" s="20">
        <f t="shared" si="25"/>
        <v>54.479418886198552</v>
      </c>
      <c r="M467" s="20">
        <f t="shared" si="26"/>
        <v>73.62722351121424</v>
      </c>
      <c r="N467" s="20">
        <f t="shared" si="27"/>
        <v>48.758465011286681</v>
      </c>
      <c r="O467" s="20">
        <f t="shared" si="28"/>
        <v>30.608481868469578</v>
      </c>
      <c r="P467" s="20">
        <f t="shared" si="29"/>
        <v>6.982543640897755</v>
      </c>
      <c r="Q467" s="20">
        <f t="shared" si="30"/>
        <v>24.46043165467626</v>
      </c>
      <c r="R467" s="7">
        <f t="shared" si="31"/>
        <v>53.349001175088127</v>
      </c>
      <c r="S467" s="20"/>
    </row>
    <row r="468" spans="1:19" s="1" customFormat="1">
      <c r="A468" s="40">
        <v>38769</v>
      </c>
      <c r="B468" s="20">
        <v>15894.94</v>
      </c>
      <c r="C468" s="21">
        <v>6390</v>
      </c>
      <c r="D468" s="22">
        <v>2385</v>
      </c>
      <c r="E468" s="23">
        <v>670</v>
      </c>
      <c r="F468" s="21">
        <v>2060</v>
      </c>
      <c r="G468" s="21">
        <v>4460</v>
      </c>
      <c r="H468" s="21">
        <v>3465</v>
      </c>
      <c r="I468" s="3">
        <v>2735</v>
      </c>
      <c r="K468" s="42">
        <f t="shared" si="24"/>
        <v>37.052400861894306</v>
      </c>
      <c r="L468" s="20">
        <f t="shared" si="25"/>
        <v>56.234718826405874</v>
      </c>
      <c r="M468" s="20">
        <f t="shared" si="26"/>
        <v>85.747663551401871</v>
      </c>
      <c r="N468" s="20">
        <f t="shared" si="27"/>
        <v>50.224215246636774</v>
      </c>
      <c r="O468" s="20">
        <f t="shared" si="28"/>
        <v>26.769230769230766</v>
      </c>
      <c r="P468" s="20">
        <f t="shared" si="29"/>
        <v>9.5823095823095823</v>
      </c>
      <c r="Q468" s="20">
        <f t="shared" si="30"/>
        <v>24.193548387096776</v>
      </c>
      <c r="R468" s="7">
        <f t="shared" si="31"/>
        <v>62.604042806183116</v>
      </c>
      <c r="S468" s="20"/>
    </row>
    <row r="469" spans="1:19" s="1" customFormat="1">
      <c r="A469" s="40">
        <v>38770</v>
      </c>
      <c r="B469" s="20">
        <v>15781.78</v>
      </c>
      <c r="C469" s="21">
        <v>6280</v>
      </c>
      <c r="D469" s="22">
        <v>2385</v>
      </c>
      <c r="E469" s="23">
        <v>665</v>
      </c>
      <c r="F469" s="21">
        <v>2090</v>
      </c>
      <c r="G469" s="21">
        <v>4480</v>
      </c>
      <c r="H469" s="21">
        <v>3460</v>
      </c>
      <c r="I469" s="3">
        <v>2685</v>
      </c>
      <c r="K469" s="42">
        <f t="shared" si="24"/>
        <v>37.230721606096601</v>
      </c>
      <c r="L469" s="20">
        <f t="shared" si="25"/>
        <v>55.061728395061728</v>
      </c>
      <c r="M469" s="20">
        <f t="shared" si="26"/>
        <v>90.647482014388487</v>
      </c>
      <c r="N469" s="20">
        <f t="shared" si="27"/>
        <v>49.438202247191008</v>
      </c>
      <c r="O469" s="20">
        <f t="shared" si="28"/>
        <v>28.932757557063542</v>
      </c>
      <c r="P469" s="20">
        <f t="shared" si="29"/>
        <v>13.41772151898734</v>
      </c>
      <c r="Q469" s="20">
        <f t="shared" si="30"/>
        <v>25.818181818181817</v>
      </c>
      <c r="R469" s="7">
        <f t="shared" si="31"/>
        <v>63.520097442143729</v>
      </c>
      <c r="S469" s="20"/>
    </row>
    <row r="470" spans="1:19" s="1" customFormat="1">
      <c r="A470" s="40">
        <v>38771</v>
      </c>
      <c r="B470" s="20">
        <v>16096.1</v>
      </c>
      <c r="C470" s="21">
        <v>6350</v>
      </c>
      <c r="D470" s="22">
        <v>2495</v>
      </c>
      <c r="E470" s="23">
        <v>671</v>
      </c>
      <c r="F470" s="21">
        <v>2160</v>
      </c>
      <c r="G470" s="21">
        <v>4550</v>
      </c>
      <c r="H470" s="21">
        <v>3515</v>
      </c>
      <c r="I470" s="3">
        <v>2695</v>
      </c>
      <c r="K470" s="42">
        <f t="shared" si="24"/>
        <v>39.587985586866886</v>
      </c>
      <c r="L470" s="20">
        <f t="shared" si="25"/>
        <v>57.178217821782177</v>
      </c>
      <c r="M470" s="20">
        <f t="shared" si="26"/>
        <v>100.56270096463022</v>
      </c>
      <c r="N470" s="20">
        <f t="shared" si="27"/>
        <v>52.154195011337869</v>
      </c>
      <c r="O470" s="20">
        <f t="shared" si="28"/>
        <v>31.5468940316687</v>
      </c>
      <c r="P470" s="20">
        <f t="shared" si="29"/>
        <v>14.609571788413097</v>
      </c>
      <c r="Q470" s="20">
        <f t="shared" si="30"/>
        <v>26.666666666666668</v>
      </c>
      <c r="R470" s="7">
        <f t="shared" si="31"/>
        <v>65.744157441574416</v>
      </c>
      <c r="S470" s="20"/>
    </row>
    <row r="471" spans="1:19" s="1" customFormat="1">
      <c r="A471" s="40">
        <v>38772</v>
      </c>
      <c r="B471" s="20">
        <v>16101.91</v>
      </c>
      <c r="C471" s="21">
        <v>6330</v>
      </c>
      <c r="D471" s="22">
        <v>2490</v>
      </c>
      <c r="E471" s="23">
        <v>661</v>
      </c>
      <c r="F471" s="21">
        <v>2175</v>
      </c>
      <c r="G471" s="21">
        <v>4460</v>
      </c>
      <c r="H471" s="21">
        <v>3445</v>
      </c>
      <c r="I471" s="3">
        <v>2775</v>
      </c>
      <c r="K471" s="42">
        <f t="shared" si="24"/>
        <v>38.116012265991891</v>
      </c>
      <c r="L471" s="20">
        <f t="shared" si="25"/>
        <v>56.683168316831676</v>
      </c>
      <c r="M471" s="20">
        <f t="shared" si="26"/>
        <v>97.305863708399372</v>
      </c>
      <c r="N471" s="20">
        <f t="shared" si="27"/>
        <v>46.563192904656319</v>
      </c>
      <c r="O471" s="20">
        <f t="shared" si="28"/>
        <v>29.080118694362017</v>
      </c>
      <c r="P471" s="20">
        <f t="shared" si="29"/>
        <v>12.626262626262626</v>
      </c>
      <c r="Q471" s="20">
        <f t="shared" si="30"/>
        <v>23.476702508960575</v>
      </c>
      <c r="R471" s="7">
        <f t="shared" si="31"/>
        <v>67.673716012084597</v>
      </c>
      <c r="S471" s="20"/>
    </row>
    <row r="472" spans="1:19" s="1" customFormat="1">
      <c r="A472" s="40">
        <v>38775</v>
      </c>
      <c r="B472" s="20">
        <v>16192.95</v>
      </c>
      <c r="C472" s="21">
        <v>6240</v>
      </c>
      <c r="D472" s="22">
        <v>2475</v>
      </c>
      <c r="E472" s="23">
        <v>663</v>
      </c>
      <c r="F472" s="21">
        <v>2175</v>
      </c>
      <c r="G472" s="21">
        <v>4350</v>
      </c>
      <c r="H472" s="21">
        <v>3500</v>
      </c>
      <c r="I472" s="3">
        <v>2825</v>
      </c>
      <c r="K472" s="42">
        <f t="shared" si="24"/>
        <v>37.922678568386623</v>
      </c>
      <c r="L472" s="20">
        <f t="shared" si="25"/>
        <v>53.316953316953317</v>
      </c>
      <c r="M472" s="20">
        <f t="shared" si="26"/>
        <v>94.575471698113205</v>
      </c>
      <c r="N472" s="20">
        <f t="shared" si="27"/>
        <v>44.130434782608695</v>
      </c>
      <c r="O472" s="20">
        <f t="shared" si="28"/>
        <v>30.94521372667068</v>
      </c>
      <c r="P472" s="20">
        <f t="shared" si="29"/>
        <v>9.2964824120603016</v>
      </c>
      <c r="Q472" s="20">
        <f t="shared" si="30"/>
        <v>24.777183600713013</v>
      </c>
      <c r="R472" s="7">
        <f t="shared" si="31"/>
        <v>69.060442848593667</v>
      </c>
      <c r="S472" s="20"/>
    </row>
    <row r="473" spans="1:19" s="1" customFormat="1">
      <c r="A473" s="40">
        <v>38776</v>
      </c>
      <c r="B473" s="20">
        <v>16205.43</v>
      </c>
      <c r="C473" s="21">
        <v>6250</v>
      </c>
      <c r="D473" s="22">
        <v>2465</v>
      </c>
      <c r="E473" s="23">
        <v>666</v>
      </c>
      <c r="F473" s="21">
        <v>2230</v>
      </c>
      <c r="G473" s="21">
        <v>4350</v>
      </c>
      <c r="H473" s="21">
        <v>3450</v>
      </c>
      <c r="I473" s="3">
        <v>2790</v>
      </c>
      <c r="K473" s="42">
        <f t="shared" si="24"/>
        <v>37.561128404239874</v>
      </c>
      <c r="L473" s="20">
        <f t="shared" si="25"/>
        <v>54.702970297029708</v>
      </c>
      <c r="M473" s="20">
        <f t="shared" si="26"/>
        <v>96.727853152434164</v>
      </c>
      <c r="N473" s="20">
        <f t="shared" si="27"/>
        <v>42.612419700214133</v>
      </c>
      <c r="O473" s="20">
        <f t="shared" si="28"/>
        <v>33.532934131736525</v>
      </c>
      <c r="P473" s="20">
        <f t="shared" si="29"/>
        <v>7.4074074074074066</v>
      </c>
      <c r="Q473" s="20">
        <f t="shared" si="30"/>
        <v>24.100719424460433</v>
      </c>
      <c r="R473" s="7">
        <f t="shared" si="31"/>
        <v>63.924794359576964</v>
      </c>
      <c r="S473" s="20"/>
    </row>
    <row r="474" spans="1:19" s="1" customFormat="1">
      <c r="A474" s="40">
        <v>38777</v>
      </c>
      <c r="B474" s="20">
        <v>15964.46</v>
      </c>
      <c r="C474" s="21">
        <v>6150</v>
      </c>
      <c r="D474" s="22">
        <v>2465</v>
      </c>
      <c r="E474" s="23">
        <v>647</v>
      </c>
      <c r="F474" s="21">
        <v>2160</v>
      </c>
      <c r="G474" s="21">
        <v>4360</v>
      </c>
      <c r="H474" s="21">
        <v>3420</v>
      </c>
      <c r="I474" s="3">
        <v>2720</v>
      </c>
      <c r="K474" s="42">
        <f t="shared" si="24"/>
        <v>35.135025322273869</v>
      </c>
      <c r="L474" s="20">
        <f t="shared" si="25"/>
        <v>50.735294117647058</v>
      </c>
      <c r="M474" s="20">
        <f t="shared" si="26"/>
        <v>97.042366107114304</v>
      </c>
      <c r="N474" s="20">
        <f t="shared" si="27"/>
        <v>38.54389721627409</v>
      </c>
      <c r="O474" s="20">
        <f t="shared" si="28"/>
        <v>29.885748647023451</v>
      </c>
      <c r="P474" s="20">
        <f t="shared" si="29"/>
        <v>8.1885856079404462</v>
      </c>
      <c r="Q474" s="20">
        <f t="shared" si="30"/>
        <v>21.061946902654867</v>
      </c>
      <c r="R474" s="7">
        <f t="shared" si="31"/>
        <v>60.188457008244988</v>
      </c>
      <c r="S474" s="20"/>
    </row>
    <row r="475" spans="1:19" s="1" customFormat="1">
      <c r="A475" s="40">
        <v>38778</v>
      </c>
      <c r="B475" s="20">
        <v>15909.76</v>
      </c>
      <c r="C475" s="21">
        <v>6210</v>
      </c>
      <c r="D475" s="22">
        <v>2490</v>
      </c>
      <c r="E475" s="23">
        <v>652</v>
      </c>
      <c r="F475" s="21">
        <v>2185</v>
      </c>
      <c r="G475" s="21">
        <v>4440</v>
      </c>
      <c r="H475" s="21">
        <v>3425</v>
      </c>
      <c r="I475" s="3">
        <v>2725</v>
      </c>
      <c r="K475" s="42">
        <f t="shared" si="24"/>
        <v>34.18642663999205</v>
      </c>
      <c r="L475" s="20">
        <f t="shared" si="25"/>
        <v>51.833740831295842</v>
      </c>
      <c r="M475" s="20">
        <f t="shared" si="26"/>
        <v>100</v>
      </c>
      <c r="N475" s="20">
        <f t="shared" si="27"/>
        <v>38.42887473460722</v>
      </c>
      <c r="O475" s="20">
        <f t="shared" si="28"/>
        <v>32.024169184290031</v>
      </c>
      <c r="P475" s="20">
        <f t="shared" si="29"/>
        <v>9.3596059113300498</v>
      </c>
      <c r="Q475" s="20">
        <f t="shared" si="30"/>
        <v>20.811287477954142</v>
      </c>
      <c r="R475" s="7">
        <f t="shared" si="31"/>
        <v>56.69925244393329</v>
      </c>
      <c r="S475" s="20"/>
    </row>
    <row r="476" spans="1:19" s="1" customFormat="1">
      <c r="A476" s="40">
        <v>38779</v>
      </c>
      <c r="B476" s="20">
        <v>15663.34</v>
      </c>
      <c r="C476" s="21">
        <v>6120</v>
      </c>
      <c r="D476" s="22">
        <v>2355</v>
      </c>
      <c r="E476" s="23">
        <v>655</v>
      </c>
      <c r="F476" s="21">
        <v>2190</v>
      </c>
      <c r="G476" s="21">
        <v>4330</v>
      </c>
      <c r="H476" s="21">
        <v>3365</v>
      </c>
      <c r="I476" s="3">
        <v>2690</v>
      </c>
      <c r="K476" s="42">
        <f t="shared" si="24"/>
        <v>31.923473749373592</v>
      </c>
      <c r="L476" s="20">
        <f t="shared" si="25"/>
        <v>49.633251833740829</v>
      </c>
      <c r="M476" s="20">
        <f t="shared" si="26"/>
        <v>87.201907790143082</v>
      </c>
      <c r="N476" s="20">
        <f t="shared" si="27"/>
        <v>39.957264957264961</v>
      </c>
      <c r="O476" s="20">
        <f t="shared" si="28"/>
        <v>33.455210237659969</v>
      </c>
      <c r="P476" s="20">
        <f t="shared" si="29"/>
        <v>7.4441687344913143</v>
      </c>
      <c r="Q476" s="20">
        <f t="shared" si="30"/>
        <v>19.750889679715304</v>
      </c>
      <c r="R476" s="7">
        <f t="shared" si="31"/>
        <v>53.890160183066357</v>
      </c>
      <c r="S476" s="20"/>
    </row>
    <row r="477" spans="1:19" s="1" customFormat="1">
      <c r="A477" s="40">
        <v>38782</v>
      </c>
      <c r="B477" s="20">
        <v>15901.16</v>
      </c>
      <c r="C477" s="21">
        <v>6190</v>
      </c>
      <c r="D477" s="22">
        <v>2455</v>
      </c>
      <c r="E477" s="23">
        <v>653</v>
      </c>
      <c r="F477" s="21">
        <v>2210</v>
      </c>
      <c r="G477" s="21">
        <v>4340</v>
      </c>
      <c r="H477" s="21">
        <v>3375</v>
      </c>
      <c r="I477" s="3">
        <v>2675</v>
      </c>
      <c r="K477" s="42">
        <f t="shared" si="24"/>
        <v>33.339035467273099</v>
      </c>
      <c r="L477" s="20">
        <f t="shared" si="25"/>
        <v>50.608272506082727</v>
      </c>
      <c r="M477" s="20">
        <f t="shared" si="26"/>
        <v>92.398119122257043</v>
      </c>
      <c r="N477" s="20">
        <f t="shared" si="27"/>
        <v>39.529914529914528</v>
      </c>
      <c r="O477" s="20">
        <f t="shared" si="28"/>
        <v>34.673979280926268</v>
      </c>
      <c r="P477" s="20">
        <f t="shared" si="29"/>
        <v>7.1604938271604937</v>
      </c>
      <c r="Q477" s="20">
        <f t="shared" si="30"/>
        <v>18.838028169014084</v>
      </c>
      <c r="R477" s="7">
        <f t="shared" si="31"/>
        <v>51.044607566346698</v>
      </c>
      <c r="S477" s="20"/>
    </row>
    <row r="478" spans="1:19" s="1" customFormat="1">
      <c r="A478" s="40">
        <v>38783</v>
      </c>
      <c r="B478" s="20">
        <v>15726.02</v>
      </c>
      <c r="C478" s="21">
        <v>6210</v>
      </c>
      <c r="D478" s="22">
        <v>2415</v>
      </c>
      <c r="E478" s="23">
        <v>636</v>
      </c>
      <c r="F478" s="21">
        <v>2265</v>
      </c>
      <c r="G478" s="21">
        <v>4270</v>
      </c>
      <c r="H478" s="21">
        <v>3450</v>
      </c>
      <c r="I478" s="3">
        <v>2620</v>
      </c>
      <c r="K478" s="42">
        <f t="shared" si="24"/>
        <v>32.296955222172969</v>
      </c>
      <c r="L478" s="20">
        <f t="shared" si="25"/>
        <v>51.094890510948908</v>
      </c>
      <c r="M478" s="20">
        <f t="shared" si="26"/>
        <v>87.791601866251938</v>
      </c>
      <c r="N478" s="20">
        <f t="shared" si="27"/>
        <v>33.89473684210526</v>
      </c>
      <c r="O478" s="20">
        <f t="shared" si="28"/>
        <v>41.917293233082709</v>
      </c>
      <c r="P478" s="20">
        <f t="shared" si="29"/>
        <v>4.6568627450980395</v>
      </c>
      <c r="Q478" s="20">
        <f t="shared" si="30"/>
        <v>21.47887323943662</v>
      </c>
      <c r="R478" s="7">
        <f t="shared" si="31"/>
        <v>49.458071876782661</v>
      </c>
      <c r="S478" s="20"/>
    </row>
    <row r="479" spans="1:19" s="1" customFormat="1">
      <c r="A479" s="40">
        <v>38784</v>
      </c>
      <c r="B479" s="20">
        <v>15627.49</v>
      </c>
      <c r="C479" s="21">
        <v>6230</v>
      </c>
      <c r="D479" s="22">
        <v>2475</v>
      </c>
      <c r="E479" s="23">
        <v>627</v>
      </c>
      <c r="F479" s="21">
        <v>2235</v>
      </c>
      <c r="G479" s="21">
        <v>4190</v>
      </c>
      <c r="H479" s="21">
        <v>3455</v>
      </c>
      <c r="I479" s="3">
        <v>2630</v>
      </c>
      <c r="K479" s="42">
        <f t="shared" si="24"/>
        <v>30.591583804711238</v>
      </c>
      <c r="L479" s="20">
        <f t="shared" si="25"/>
        <v>50.847457627118644</v>
      </c>
      <c r="M479" s="20">
        <f t="shared" si="26"/>
        <v>90.238278247501924</v>
      </c>
      <c r="N479" s="20">
        <f t="shared" si="27"/>
        <v>32.83898305084746</v>
      </c>
      <c r="O479" s="20">
        <f t="shared" si="28"/>
        <v>39.252336448598129</v>
      </c>
      <c r="P479" s="20">
        <f t="shared" si="29"/>
        <v>3.4567901234567899</v>
      </c>
      <c r="Q479" s="20">
        <f t="shared" si="30"/>
        <v>21.869488536155202</v>
      </c>
      <c r="R479" s="7">
        <f t="shared" si="31"/>
        <v>49.177538287010776</v>
      </c>
      <c r="S479" s="20"/>
    </row>
    <row r="480" spans="1:19" s="1" customFormat="1">
      <c r="A480" s="40">
        <v>38785</v>
      </c>
      <c r="B480" s="20">
        <v>16036.91</v>
      </c>
      <c r="C480" s="21">
        <v>6270</v>
      </c>
      <c r="D480" s="22">
        <v>2510</v>
      </c>
      <c r="E480" s="23">
        <v>641</v>
      </c>
      <c r="F480" s="21">
        <v>2300</v>
      </c>
      <c r="G480" s="21">
        <v>4420</v>
      </c>
      <c r="H480" s="21">
        <v>3480</v>
      </c>
      <c r="I480" s="3">
        <v>2765</v>
      </c>
      <c r="K480" s="42">
        <f t="shared" si="24"/>
        <v>35.162508607313498</v>
      </c>
      <c r="L480" s="20">
        <f t="shared" si="25"/>
        <v>52.554744525547449</v>
      </c>
      <c r="M480" s="20">
        <f t="shared" si="26"/>
        <v>93.822393822393821</v>
      </c>
      <c r="N480" s="20">
        <f t="shared" si="27"/>
        <v>36.965811965811966</v>
      </c>
      <c r="O480" s="20">
        <f t="shared" si="28"/>
        <v>43.839899937460913</v>
      </c>
      <c r="P480" s="20">
        <f t="shared" si="29"/>
        <v>8.8669950738916263</v>
      </c>
      <c r="Q480" s="20">
        <f t="shared" si="30"/>
        <v>24.95511669658887</v>
      </c>
      <c r="R480" s="7">
        <f t="shared" si="31"/>
        <v>57.013060760931289</v>
      </c>
      <c r="S480" s="20"/>
    </row>
    <row r="481" spans="1:19" s="1" customFormat="1">
      <c r="A481" s="40">
        <v>38786</v>
      </c>
      <c r="B481" s="20">
        <v>16115.63</v>
      </c>
      <c r="C481" s="21">
        <v>6290</v>
      </c>
      <c r="D481" s="22">
        <v>2545</v>
      </c>
      <c r="E481" s="23">
        <v>634</v>
      </c>
      <c r="F481" s="21">
        <v>2325</v>
      </c>
      <c r="G481" s="21">
        <v>4510</v>
      </c>
      <c r="H481" s="21">
        <v>3525</v>
      </c>
      <c r="I481" s="3">
        <v>2810</v>
      </c>
      <c r="K481" s="42">
        <f t="shared" si="24"/>
        <v>35.154131747273745</v>
      </c>
      <c r="L481" s="20">
        <f t="shared" si="25"/>
        <v>53.41463414634147</v>
      </c>
      <c r="M481" s="20">
        <f t="shared" si="26"/>
        <v>90.351533283470459</v>
      </c>
      <c r="N481" s="20">
        <f t="shared" si="27"/>
        <v>36.344086021505376</v>
      </c>
      <c r="O481" s="20">
        <f t="shared" si="28"/>
        <v>43.07692307692308</v>
      </c>
      <c r="P481" s="20">
        <f t="shared" si="29"/>
        <v>10.53921568627451</v>
      </c>
      <c r="Q481" s="20">
        <f t="shared" si="30"/>
        <v>28.415300546448087</v>
      </c>
      <c r="R481" s="7">
        <f t="shared" si="31"/>
        <v>60.205245153933859</v>
      </c>
      <c r="S481" s="20"/>
    </row>
    <row r="482" spans="1:19" s="1" customFormat="1">
      <c r="A482" s="40">
        <v>38789</v>
      </c>
      <c r="B482" s="20">
        <v>16361.51</v>
      </c>
      <c r="C482" s="21">
        <v>6340</v>
      </c>
      <c r="D482" s="22">
        <v>2585</v>
      </c>
      <c r="E482" s="23">
        <v>654</v>
      </c>
      <c r="F482" s="21">
        <v>2280</v>
      </c>
      <c r="G482" s="21">
        <v>4470</v>
      </c>
      <c r="H482" s="21">
        <v>3575</v>
      </c>
      <c r="I482" s="3">
        <v>2880</v>
      </c>
      <c r="K482" s="42">
        <f t="shared" si="24"/>
        <v>38.068901499968355</v>
      </c>
      <c r="L482" s="20">
        <f t="shared" si="25"/>
        <v>54.634146341463421</v>
      </c>
      <c r="M482" s="20">
        <f t="shared" si="26"/>
        <v>92.910447761194021</v>
      </c>
      <c r="N482" s="20">
        <f t="shared" si="27"/>
        <v>42.173913043478265</v>
      </c>
      <c r="O482" s="20">
        <f t="shared" si="28"/>
        <v>40.827671402100066</v>
      </c>
      <c r="P482" s="20">
        <f t="shared" si="29"/>
        <v>9.8280098280098276</v>
      </c>
      <c r="Q482" s="20">
        <f t="shared" si="30"/>
        <v>31.192660550458719</v>
      </c>
      <c r="R482" s="7">
        <f t="shared" si="31"/>
        <v>63.543441226575816</v>
      </c>
      <c r="S482" s="20"/>
    </row>
    <row r="483" spans="1:19" s="1" customFormat="1">
      <c r="A483" s="40">
        <v>38790</v>
      </c>
      <c r="B483" s="20">
        <v>16238.36</v>
      </c>
      <c r="C483" s="21">
        <v>6320</v>
      </c>
      <c r="D483" s="22">
        <v>2590</v>
      </c>
      <c r="E483" s="23">
        <v>660</v>
      </c>
      <c r="F483" s="21">
        <v>2285</v>
      </c>
      <c r="G483" s="21">
        <v>4410</v>
      </c>
      <c r="H483" s="21">
        <v>3565</v>
      </c>
      <c r="I483" s="3">
        <v>2870</v>
      </c>
      <c r="K483" s="42">
        <f t="shared" si="24"/>
        <v>37.367704670212312</v>
      </c>
      <c r="L483" s="20">
        <f t="shared" si="25"/>
        <v>55.665024630541872</v>
      </c>
      <c r="M483" s="20">
        <f t="shared" si="26"/>
        <v>95.03012048192771</v>
      </c>
      <c r="N483" s="20">
        <f t="shared" si="27"/>
        <v>43.478260869565219</v>
      </c>
      <c r="O483" s="20">
        <f t="shared" si="28"/>
        <v>40.270104358502152</v>
      </c>
      <c r="P483" s="20">
        <f t="shared" si="29"/>
        <v>8.3538083538083541</v>
      </c>
      <c r="Q483" s="20">
        <f t="shared" si="30"/>
        <v>31.549815498154981</v>
      </c>
      <c r="R483" s="7">
        <f t="shared" si="31"/>
        <v>63.16088686753838</v>
      </c>
      <c r="S483" s="20"/>
    </row>
    <row r="484" spans="1:19" s="1" customFormat="1">
      <c r="A484" s="40">
        <v>38791</v>
      </c>
      <c r="B484" s="20">
        <v>16319.04</v>
      </c>
      <c r="C484" s="21">
        <v>6340</v>
      </c>
      <c r="D484" s="22">
        <v>2535</v>
      </c>
      <c r="E484" s="23">
        <v>652</v>
      </c>
      <c r="F484" s="21">
        <v>2295</v>
      </c>
      <c r="G484" s="21">
        <v>4400</v>
      </c>
      <c r="H484" s="21">
        <v>3590</v>
      </c>
      <c r="I484" s="3">
        <v>2800</v>
      </c>
      <c r="K484" s="42">
        <f t="shared" si="24"/>
        <v>37.444559924131532</v>
      </c>
      <c r="L484" s="20">
        <f t="shared" si="25"/>
        <v>55.773955773955777</v>
      </c>
      <c r="M484" s="20">
        <f t="shared" si="26"/>
        <v>86.946902654867259</v>
      </c>
      <c r="N484" s="20">
        <f t="shared" si="27"/>
        <v>42.358078602620083</v>
      </c>
      <c r="O484" s="20">
        <f t="shared" si="28"/>
        <v>39.513677811550153</v>
      </c>
      <c r="P484" s="20">
        <f t="shared" si="29"/>
        <v>8.3743842364532011</v>
      </c>
      <c r="Q484" s="20">
        <f t="shared" si="30"/>
        <v>31.021897810218981</v>
      </c>
      <c r="R484" s="7">
        <f t="shared" si="31"/>
        <v>56.687185226636828</v>
      </c>
      <c r="S484" s="20"/>
    </row>
    <row r="485" spans="1:19" s="1" customFormat="1">
      <c r="A485" s="40">
        <v>38792</v>
      </c>
      <c r="B485" s="20">
        <v>16096.21</v>
      </c>
      <c r="C485" s="21">
        <v>6300</v>
      </c>
      <c r="D485" s="22">
        <v>2455</v>
      </c>
      <c r="E485" s="23">
        <v>640</v>
      </c>
      <c r="F485" s="21">
        <v>2280</v>
      </c>
      <c r="G485" s="21">
        <v>4360</v>
      </c>
      <c r="H485" s="21">
        <v>3540</v>
      </c>
      <c r="I485" s="3">
        <v>2725</v>
      </c>
      <c r="K485" s="42">
        <f t="shared" si="24"/>
        <v>36.692369750753677</v>
      </c>
      <c r="L485" s="20">
        <f t="shared" si="25"/>
        <v>57.499999999999993</v>
      </c>
      <c r="M485" s="20">
        <f t="shared" si="26"/>
        <v>83.208955223880594</v>
      </c>
      <c r="N485" s="20">
        <f t="shared" si="27"/>
        <v>38.828633405639913</v>
      </c>
      <c r="O485" s="20">
        <f t="shared" si="28"/>
        <v>38.855054811205846</v>
      </c>
      <c r="P485" s="20">
        <f t="shared" si="29"/>
        <v>7.6543209876543212</v>
      </c>
      <c r="Q485" s="20">
        <f t="shared" si="30"/>
        <v>31.111111111111111</v>
      </c>
      <c r="R485" s="7">
        <f t="shared" si="31"/>
        <v>52.064732142857139</v>
      </c>
      <c r="S485" s="20"/>
    </row>
    <row r="486" spans="1:19" s="1" customFormat="1">
      <c r="A486" s="40">
        <v>38793</v>
      </c>
      <c r="B486" s="20">
        <v>16339.73</v>
      </c>
      <c r="C486" s="21">
        <v>6290</v>
      </c>
      <c r="D486" s="22">
        <v>2525</v>
      </c>
      <c r="E486" s="23">
        <v>647</v>
      </c>
      <c r="F486" s="21">
        <v>2295</v>
      </c>
      <c r="G486" s="21">
        <v>4380</v>
      </c>
      <c r="H486" s="21">
        <v>3540</v>
      </c>
      <c r="I486" s="3">
        <v>2720</v>
      </c>
      <c r="K486" s="42">
        <f t="shared" si="24"/>
        <v>37.542014560838936</v>
      </c>
      <c r="L486" s="20">
        <f t="shared" si="25"/>
        <v>56.857855361596009</v>
      </c>
      <c r="M486" s="20">
        <f t="shared" si="26"/>
        <v>84.576023391812853</v>
      </c>
      <c r="N486" s="20">
        <f t="shared" si="27"/>
        <v>36.786469344608882</v>
      </c>
      <c r="O486" s="20">
        <f t="shared" si="28"/>
        <v>39.598540145985403</v>
      </c>
      <c r="P486" s="20">
        <f t="shared" si="29"/>
        <v>7.8817733990147785</v>
      </c>
      <c r="Q486" s="20">
        <f t="shared" si="30"/>
        <v>31.843575418994412</v>
      </c>
      <c r="R486" s="7">
        <f t="shared" si="31"/>
        <v>51.279199110122356</v>
      </c>
      <c r="S486" s="20"/>
    </row>
    <row r="487" spans="1:19" s="1" customFormat="1">
      <c r="A487" s="40">
        <v>38796</v>
      </c>
      <c r="B487" s="20">
        <v>16624.8</v>
      </c>
      <c r="C487" s="21">
        <v>6400</v>
      </c>
      <c r="D487" s="22">
        <v>2575</v>
      </c>
      <c r="E487" s="23">
        <v>666</v>
      </c>
      <c r="F487" s="21">
        <v>2345</v>
      </c>
      <c r="G487" s="21">
        <v>4440</v>
      </c>
      <c r="H487" s="21">
        <v>3575</v>
      </c>
      <c r="I487" s="3">
        <v>2830</v>
      </c>
      <c r="K487" s="42">
        <f t="shared" si="24"/>
        <v>40.388803552111682</v>
      </c>
      <c r="L487" s="20">
        <f t="shared" si="25"/>
        <v>60</v>
      </c>
      <c r="M487" s="20">
        <f t="shared" si="26"/>
        <v>86.459087617668345</v>
      </c>
      <c r="N487" s="20">
        <f t="shared" si="27"/>
        <v>43.844492440604753</v>
      </c>
      <c r="O487" s="20">
        <f t="shared" si="28"/>
        <v>46.288209606986904</v>
      </c>
      <c r="P487" s="20">
        <f t="shared" si="29"/>
        <v>5.7142857142857144</v>
      </c>
      <c r="Q487" s="20">
        <f t="shared" si="30"/>
        <v>34.905660377358487</v>
      </c>
      <c r="R487" s="7">
        <f t="shared" si="31"/>
        <v>55.494505494505496</v>
      </c>
      <c r="S487" s="20"/>
    </row>
    <row r="488" spans="1:19" s="1" customFormat="1">
      <c r="A488" s="40">
        <v>38798</v>
      </c>
      <c r="B488" s="20">
        <v>16495.48</v>
      </c>
      <c r="C488" s="21">
        <v>6340</v>
      </c>
      <c r="D488" s="22">
        <v>2560</v>
      </c>
      <c r="E488" s="23">
        <v>667</v>
      </c>
      <c r="F488" s="21">
        <v>2320</v>
      </c>
      <c r="G488" s="21">
        <v>4460</v>
      </c>
      <c r="H488" s="21">
        <v>3560</v>
      </c>
      <c r="I488" s="3">
        <v>2800</v>
      </c>
      <c r="K488" s="42">
        <f t="shared" si="24"/>
        <v>40.517176756008958</v>
      </c>
      <c r="L488" s="20">
        <f t="shared" si="25"/>
        <v>58.104738154613464</v>
      </c>
      <c r="M488" s="20">
        <f t="shared" si="26"/>
        <v>92.626034612490599</v>
      </c>
      <c r="N488" s="20">
        <f t="shared" si="27"/>
        <v>43.75</v>
      </c>
      <c r="O488" s="20">
        <f t="shared" si="28"/>
        <v>46.279949558638087</v>
      </c>
      <c r="P488" s="20">
        <f t="shared" si="29"/>
        <v>9.8522167487684733</v>
      </c>
      <c r="Q488" s="20">
        <f t="shared" si="30"/>
        <v>35.104364326375709</v>
      </c>
      <c r="R488" s="7">
        <f t="shared" si="31"/>
        <v>53.340635268346112</v>
      </c>
      <c r="S488" s="20"/>
    </row>
    <row r="489" spans="1:19" s="1" customFormat="1">
      <c r="A489" s="40">
        <v>38799</v>
      </c>
      <c r="B489" s="20">
        <v>16489.37</v>
      </c>
      <c r="C489" s="21">
        <v>6320</v>
      </c>
      <c r="D489" s="22">
        <v>2515</v>
      </c>
      <c r="E489" s="23">
        <v>660</v>
      </c>
      <c r="F489" s="21">
        <v>2345</v>
      </c>
      <c r="G489" s="21">
        <v>4450</v>
      </c>
      <c r="H489" s="21">
        <v>3590</v>
      </c>
      <c r="I489" s="3">
        <v>2820</v>
      </c>
      <c r="K489" s="42">
        <f t="shared" si="24"/>
        <v>40.383212284724038</v>
      </c>
      <c r="L489" s="20">
        <f t="shared" si="25"/>
        <v>60</v>
      </c>
      <c r="M489" s="20">
        <f t="shared" si="26"/>
        <v>92.57274119448698</v>
      </c>
      <c r="N489" s="20">
        <f t="shared" si="27"/>
        <v>46.993318485523382</v>
      </c>
      <c r="O489" s="20">
        <f t="shared" si="28"/>
        <v>48.605830164765521</v>
      </c>
      <c r="P489" s="20">
        <f t="shared" si="29"/>
        <v>10.696517412935323</v>
      </c>
      <c r="Q489" s="20">
        <f t="shared" si="30"/>
        <v>35.471698113207545</v>
      </c>
      <c r="R489" s="7">
        <f t="shared" si="31"/>
        <v>54.605263157894733</v>
      </c>
      <c r="S489" s="20"/>
    </row>
    <row r="490" spans="1:19" s="1" customFormat="1">
      <c r="A490" s="40">
        <v>38800</v>
      </c>
      <c r="B490" s="20">
        <v>16560.87</v>
      </c>
      <c r="C490" s="21">
        <v>6350</v>
      </c>
      <c r="D490" s="22">
        <v>2565</v>
      </c>
      <c r="E490" s="23">
        <v>659</v>
      </c>
      <c r="F490" s="21">
        <v>2320</v>
      </c>
      <c r="G490" s="21">
        <v>4530</v>
      </c>
      <c r="H490" s="21">
        <v>3610</v>
      </c>
      <c r="I490" s="3">
        <v>2815</v>
      </c>
      <c r="K490" s="42">
        <f t="shared" si="24"/>
        <v>40.8105534346277</v>
      </c>
      <c r="L490" s="20">
        <f t="shared" si="25"/>
        <v>57.568238213399503</v>
      </c>
      <c r="M490" s="20">
        <f t="shared" si="26"/>
        <v>96.702453987730067</v>
      </c>
      <c r="N490" s="20">
        <f t="shared" si="27"/>
        <v>47.427293064876956</v>
      </c>
      <c r="O490" s="20">
        <f t="shared" si="28"/>
        <v>48.242811501597444</v>
      </c>
      <c r="P490" s="20">
        <f t="shared" si="29"/>
        <v>12.406947890818859</v>
      </c>
      <c r="Q490" s="20">
        <f t="shared" si="30"/>
        <v>33.210332103321036</v>
      </c>
      <c r="R490" s="7">
        <f t="shared" si="31"/>
        <v>56.04212860310421</v>
      </c>
      <c r="S490" s="20"/>
    </row>
    <row r="491" spans="1:19" s="1" customFormat="1">
      <c r="A491" s="40">
        <v>38803</v>
      </c>
      <c r="B491" s="20">
        <v>16650.099999999999</v>
      </c>
      <c r="C491" s="21">
        <v>6390</v>
      </c>
      <c r="D491" s="22">
        <v>2615</v>
      </c>
      <c r="E491" s="23">
        <v>664</v>
      </c>
      <c r="F491" s="21">
        <v>2375</v>
      </c>
      <c r="G491" s="21">
        <v>4490</v>
      </c>
      <c r="H491" s="21">
        <v>3665</v>
      </c>
      <c r="I491" s="3">
        <v>2810</v>
      </c>
      <c r="K491" s="42">
        <f t="shared" si="24"/>
        <v>41.194677883025363</v>
      </c>
      <c r="L491" s="20">
        <f t="shared" si="25"/>
        <v>58.560794044665009</v>
      </c>
      <c r="M491" s="20">
        <f t="shared" si="26"/>
        <v>101.15384615384615</v>
      </c>
      <c r="N491" s="20">
        <f t="shared" si="27"/>
        <v>48.878923766816143</v>
      </c>
      <c r="O491" s="20">
        <f t="shared" si="28"/>
        <v>51.757188498402549</v>
      </c>
      <c r="P491" s="20">
        <f t="shared" si="29"/>
        <v>11.970074812967582</v>
      </c>
      <c r="Q491" s="20">
        <f t="shared" si="30"/>
        <v>33.759124087591239</v>
      </c>
      <c r="R491" s="7">
        <f t="shared" si="31"/>
        <v>53.972602739726028</v>
      </c>
      <c r="S491" s="20"/>
    </row>
    <row r="492" spans="1:19" s="1" customFormat="1">
      <c r="A492" s="40">
        <v>38804</v>
      </c>
      <c r="B492" s="20">
        <v>16690.240000000002</v>
      </c>
      <c r="C492" s="21">
        <v>6360</v>
      </c>
      <c r="D492" s="22">
        <v>2670</v>
      </c>
      <c r="E492" s="23">
        <v>659</v>
      </c>
      <c r="F492" s="21">
        <v>2360</v>
      </c>
      <c r="G492" s="21">
        <v>4500</v>
      </c>
      <c r="H492" s="21">
        <v>3645</v>
      </c>
      <c r="I492" s="3">
        <v>2810</v>
      </c>
      <c r="K492" s="42">
        <f t="shared" si="24"/>
        <v>43.883611987082574</v>
      </c>
      <c r="L492" s="20">
        <f t="shared" si="25"/>
        <v>59.398496240601503</v>
      </c>
      <c r="M492" s="20">
        <f t="shared" si="26"/>
        <v>109.24764890282133</v>
      </c>
      <c r="N492" s="20">
        <f t="shared" si="27"/>
        <v>49.43310657596372</v>
      </c>
      <c r="O492" s="20">
        <f t="shared" si="28"/>
        <v>55.059132720105119</v>
      </c>
      <c r="P492" s="20">
        <f t="shared" si="29"/>
        <v>14.213197969543149</v>
      </c>
      <c r="Q492" s="20">
        <f t="shared" si="30"/>
        <v>35</v>
      </c>
      <c r="R492" s="7">
        <f t="shared" si="31"/>
        <v>55.678670360110807</v>
      </c>
      <c r="S492" s="20"/>
    </row>
    <row r="493" spans="1:19" s="1" customFormat="1">
      <c r="A493" s="40">
        <v>38805</v>
      </c>
      <c r="B493" s="20">
        <v>16938.41</v>
      </c>
      <c r="C493" s="21">
        <v>6390</v>
      </c>
      <c r="D493" s="22">
        <v>2715</v>
      </c>
      <c r="E493" s="23">
        <v>672</v>
      </c>
      <c r="F493" s="21">
        <v>2365</v>
      </c>
      <c r="G493" s="21">
        <v>4490</v>
      </c>
      <c r="H493" s="21">
        <v>3685</v>
      </c>
      <c r="I493" s="3">
        <v>2855</v>
      </c>
      <c r="K493" s="42">
        <f t="shared" si="24"/>
        <v>46.451545407699207</v>
      </c>
      <c r="L493" s="20">
        <f t="shared" si="25"/>
        <v>59.35162094763092</v>
      </c>
      <c r="M493" s="20">
        <f t="shared" si="26"/>
        <v>119.48261924009699</v>
      </c>
      <c r="N493" s="20">
        <f t="shared" si="27"/>
        <v>51.011235955056179</v>
      </c>
      <c r="O493" s="20">
        <f t="shared" si="28"/>
        <v>57.038512616201864</v>
      </c>
      <c r="P493" s="20">
        <f t="shared" si="29"/>
        <v>13.959390862944163</v>
      </c>
      <c r="Q493" s="20">
        <f t="shared" si="30"/>
        <v>37.5</v>
      </c>
      <c r="R493" s="7">
        <f t="shared" si="31"/>
        <v>59.052924791086348</v>
      </c>
      <c r="S493" s="20"/>
    </row>
    <row r="494" spans="1:19" s="1" customFormat="1">
      <c r="A494" s="40">
        <v>38806</v>
      </c>
      <c r="B494" s="20">
        <v>17045.34</v>
      </c>
      <c r="C494" s="21">
        <v>6470</v>
      </c>
      <c r="D494" s="22">
        <v>2755</v>
      </c>
      <c r="E494" s="23">
        <v>677</v>
      </c>
      <c r="F494" s="21">
        <v>2400</v>
      </c>
      <c r="G494" s="21">
        <v>4470</v>
      </c>
      <c r="H494" s="21">
        <v>3700</v>
      </c>
      <c r="I494" s="3">
        <v>2840</v>
      </c>
      <c r="K494" s="42">
        <f t="shared" si="24"/>
        <v>46.07432545344696</v>
      </c>
      <c r="L494" s="20">
        <f t="shared" si="25"/>
        <v>62.155388471177943</v>
      </c>
      <c r="M494" s="20">
        <f t="shared" si="26"/>
        <v>121.10754414125199</v>
      </c>
      <c r="N494" s="20">
        <f t="shared" si="27"/>
        <v>51.116071428571431</v>
      </c>
      <c r="O494" s="20">
        <f t="shared" si="28"/>
        <v>56.453715775749671</v>
      </c>
      <c r="P494" s="20">
        <f t="shared" si="29"/>
        <v>13.451776649746192</v>
      </c>
      <c r="Q494" s="20">
        <f t="shared" si="30"/>
        <v>37.802607076350093</v>
      </c>
      <c r="R494" s="7">
        <f t="shared" si="31"/>
        <v>56.81943677526229</v>
      </c>
      <c r="S494" s="20"/>
    </row>
    <row r="495" spans="1:19" s="1" customFormat="1">
      <c r="A495" s="40">
        <v>38807</v>
      </c>
      <c r="B495" s="20">
        <v>17059.66</v>
      </c>
      <c r="C495" s="21">
        <v>6430</v>
      </c>
      <c r="D495" s="22">
        <v>2790</v>
      </c>
      <c r="E495" s="23">
        <v>684</v>
      </c>
      <c r="F495" s="21">
        <v>2410</v>
      </c>
      <c r="G495" s="21">
        <v>4430</v>
      </c>
      <c r="H495" s="21">
        <v>3645</v>
      </c>
      <c r="I495" s="3">
        <v>2855</v>
      </c>
      <c r="K495" s="42">
        <f t="shared" si="24"/>
        <v>45.515168936583642</v>
      </c>
      <c r="L495" s="20">
        <f t="shared" si="25"/>
        <v>59.950248756218905</v>
      </c>
      <c r="M495" s="20">
        <f t="shared" si="26"/>
        <v>123.73696872493987</v>
      </c>
      <c r="N495" s="20">
        <f t="shared" si="27"/>
        <v>52</v>
      </c>
      <c r="O495" s="20">
        <f t="shared" si="28"/>
        <v>57.310704960835515</v>
      </c>
      <c r="P495" s="20">
        <f t="shared" si="29"/>
        <v>10.199004975124378</v>
      </c>
      <c r="Q495" s="20">
        <f t="shared" si="30"/>
        <v>35.501858736059475</v>
      </c>
      <c r="R495" s="7">
        <f t="shared" si="31"/>
        <v>58.171745152354568</v>
      </c>
      <c r="S495" s="20"/>
    </row>
    <row r="496" spans="1:19" s="1" customFormat="1">
      <c r="A496" s="40">
        <v>38810</v>
      </c>
      <c r="B496" s="20">
        <v>17333.310000000001</v>
      </c>
      <c r="C496" s="21">
        <v>6510</v>
      </c>
      <c r="D496" s="22">
        <v>2800</v>
      </c>
      <c r="E496" s="23">
        <v>710</v>
      </c>
      <c r="F496" s="21">
        <v>2495</v>
      </c>
      <c r="G496" s="21">
        <v>4470</v>
      </c>
      <c r="H496" s="21">
        <v>3695</v>
      </c>
      <c r="I496" s="3">
        <v>2985</v>
      </c>
      <c r="K496" s="42">
        <f t="shared" si="24"/>
        <v>48.560107786217145</v>
      </c>
      <c r="L496" s="20">
        <f t="shared" si="25"/>
        <v>61.940298507462686</v>
      </c>
      <c r="M496" s="20">
        <f t="shared" si="26"/>
        <v>125.62449637389201</v>
      </c>
      <c r="N496" s="20">
        <f t="shared" si="27"/>
        <v>58.482142857142861</v>
      </c>
      <c r="O496" s="20">
        <f t="shared" si="28"/>
        <v>66.11185086551265</v>
      </c>
      <c r="P496" s="20">
        <f t="shared" si="29"/>
        <v>12.594458438287154</v>
      </c>
      <c r="Q496" s="20">
        <f t="shared" si="30"/>
        <v>36.598890942698709</v>
      </c>
      <c r="R496" s="7">
        <f t="shared" si="31"/>
        <v>64.644236072807502</v>
      </c>
      <c r="S496" s="20"/>
    </row>
    <row r="497" spans="1:19" s="1" customFormat="1">
      <c r="A497" s="40">
        <v>38811</v>
      </c>
      <c r="B497" s="20">
        <v>17292.91</v>
      </c>
      <c r="C497" s="21">
        <v>6480</v>
      </c>
      <c r="D497" s="22">
        <v>2800</v>
      </c>
      <c r="E497" s="23">
        <v>711</v>
      </c>
      <c r="F497" s="21">
        <v>2495</v>
      </c>
      <c r="G497" s="21">
        <v>4430</v>
      </c>
      <c r="H497" s="21">
        <v>3675</v>
      </c>
      <c r="I497" s="3">
        <v>2985</v>
      </c>
      <c r="K497" s="42">
        <f t="shared" si="24"/>
        <v>46.869837807905526</v>
      </c>
      <c r="L497" s="20">
        <f t="shared" si="25"/>
        <v>58.82352941176471</v>
      </c>
      <c r="M497" s="20">
        <f t="shared" si="26"/>
        <v>126.35408245755862</v>
      </c>
      <c r="N497" s="20">
        <f t="shared" si="27"/>
        <v>57.999999999999993</v>
      </c>
      <c r="O497" s="20">
        <f t="shared" si="28"/>
        <v>67.225201072386056</v>
      </c>
      <c r="P497" s="20">
        <f t="shared" si="29"/>
        <v>12.72264631043257</v>
      </c>
      <c r="Q497" s="20">
        <f t="shared" si="30"/>
        <v>32.911392405063289</v>
      </c>
      <c r="R497" s="7">
        <f t="shared" si="31"/>
        <v>64.644236072807502</v>
      </c>
      <c r="S497" s="20"/>
    </row>
    <row r="498" spans="1:19" s="1" customFormat="1">
      <c r="A498" s="40">
        <v>38812</v>
      </c>
      <c r="B498" s="20">
        <v>17243.98</v>
      </c>
      <c r="C498" s="21">
        <v>6560</v>
      </c>
      <c r="D498" s="22">
        <v>2710</v>
      </c>
      <c r="E498" s="23">
        <v>716</v>
      </c>
      <c r="F498" s="21">
        <v>2490</v>
      </c>
      <c r="G498" s="21">
        <v>4410</v>
      </c>
      <c r="H498" s="21">
        <v>3715</v>
      </c>
      <c r="I498" s="3">
        <v>2950</v>
      </c>
      <c r="K498" s="42">
        <f t="shared" si="24"/>
        <v>45.799836985379407</v>
      </c>
      <c r="L498" s="20">
        <f t="shared" si="25"/>
        <v>58.837772397094433</v>
      </c>
      <c r="M498" s="20">
        <f t="shared" si="26"/>
        <v>116.45367412140575</v>
      </c>
      <c r="N498" s="20">
        <f t="shared" si="27"/>
        <v>58.057395143487852</v>
      </c>
      <c r="O498" s="20">
        <f t="shared" si="28"/>
        <v>64.900662251655632</v>
      </c>
      <c r="P498" s="20">
        <f t="shared" si="29"/>
        <v>9.7014925373134329</v>
      </c>
      <c r="Q498" s="20">
        <f t="shared" si="30"/>
        <v>32.678571428571431</v>
      </c>
      <c r="R498" s="7">
        <f t="shared" si="31"/>
        <v>62.803532008830018</v>
      </c>
      <c r="S498" s="20"/>
    </row>
    <row r="499" spans="1:19" s="1" customFormat="1">
      <c r="A499" s="40">
        <v>38813</v>
      </c>
      <c r="B499" s="20">
        <v>17489.330000000002</v>
      </c>
      <c r="C499" s="21">
        <v>6770</v>
      </c>
      <c r="D499" s="22">
        <v>2735</v>
      </c>
      <c r="E499" s="23">
        <v>738</v>
      </c>
      <c r="F499" s="21">
        <v>2515</v>
      </c>
      <c r="G499" s="21">
        <v>4470</v>
      </c>
      <c r="H499" s="21">
        <v>3925</v>
      </c>
      <c r="I499" s="3">
        <v>3050</v>
      </c>
      <c r="K499" s="42">
        <f t="shared" si="24"/>
        <v>48.076748858478439</v>
      </c>
      <c r="L499" s="20">
        <f t="shared" si="25"/>
        <v>63.132530120481924</v>
      </c>
      <c r="M499" s="20">
        <f t="shared" si="26"/>
        <v>120.38678485092666</v>
      </c>
      <c r="N499" s="20">
        <f t="shared" si="27"/>
        <v>62.197802197802197</v>
      </c>
      <c r="O499" s="20">
        <f t="shared" si="28"/>
        <v>64.809960681520323</v>
      </c>
      <c r="P499" s="20">
        <f t="shared" si="29"/>
        <v>11.471321695760599</v>
      </c>
      <c r="Q499" s="20">
        <f t="shared" si="30"/>
        <v>39.431616341030193</v>
      </c>
      <c r="R499" s="7">
        <f t="shared" si="31"/>
        <v>73.591348890153668</v>
      </c>
      <c r="S499" s="20"/>
    </row>
    <row r="500" spans="1:19" s="1" customFormat="1">
      <c r="A500" s="40">
        <v>38814</v>
      </c>
      <c r="B500" s="20">
        <v>17563.37</v>
      </c>
      <c r="C500" s="21">
        <v>6790</v>
      </c>
      <c r="D500" s="22">
        <v>2710</v>
      </c>
      <c r="E500" s="23">
        <v>755</v>
      </c>
      <c r="F500" s="21">
        <v>2500</v>
      </c>
      <c r="G500" s="21">
        <v>4590</v>
      </c>
      <c r="H500" s="21">
        <v>3920</v>
      </c>
      <c r="I500" s="3">
        <v>3020</v>
      </c>
      <c r="K500" s="42">
        <f t="shared" si="24"/>
        <v>47.905176951093701</v>
      </c>
      <c r="L500" s="20">
        <f t="shared" si="25"/>
        <v>64.805825242718456</v>
      </c>
      <c r="M500" s="20">
        <f t="shared" si="26"/>
        <v>114.73851030110936</v>
      </c>
      <c r="N500" s="20">
        <f t="shared" si="27"/>
        <v>64.130434782608688</v>
      </c>
      <c r="O500" s="20">
        <f t="shared" si="28"/>
        <v>63.934426229508205</v>
      </c>
      <c r="P500" s="20">
        <f t="shared" si="29"/>
        <v>15.326633165829145</v>
      </c>
      <c r="Q500" s="20">
        <f t="shared" si="30"/>
        <v>39.750445632798574</v>
      </c>
      <c r="R500" s="7">
        <f t="shared" si="31"/>
        <v>70.525127046866174</v>
      </c>
      <c r="S500" s="20"/>
    </row>
    <row r="501" spans="1:19" s="1" customFormat="1">
      <c r="A501" s="40">
        <v>38817</v>
      </c>
      <c r="B501" s="20">
        <v>17456.580000000002</v>
      </c>
      <c r="C501" s="21">
        <v>6810</v>
      </c>
      <c r="D501" s="22">
        <v>2655</v>
      </c>
      <c r="E501" s="23">
        <v>747</v>
      </c>
      <c r="F501" s="21">
        <v>2475</v>
      </c>
      <c r="G501" s="21">
        <v>4550</v>
      </c>
      <c r="H501" s="21">
        <v>3890</v>
      </c>
      <c r="I501" s="3">
        <v>2965</v>
      </c>
      <c r="K501" s="42">
        <f t="shared" si="24"/>
        <v>48.621786467148681</v>
      </c>
      <c r="L501" s="20">
        <f t="shared" si="25"/>
        <v>66.911764705882348</v>
      </c>
      <c r="M501" s="20">
        <f t="shared" si="26"/>
        <v>110.04746835443038</v>
      </c>
      <c r="N501" s="20">
        <f t="shared" si="27"/>
        <v>63.457330415754917</v>
      </c>
      <c r="O501" s="20">
        <f t="shared" si="28"/>
        <v>64.124668435013263</v>
      </c>
      <c r="P501" s="20">
        <f t="shared" si="29"/>
        <v>15.482233502538071</v>
      </c>
      <c r="Q501" s="20">
        <f t="shared" si="30"/>
        <v>40.433212996389891</v>
      </c>
      <c r="R501" s="7">
        <f t="shared" si="31"/>
        <v>68.179239931934205</v>
      </c>
      <c r="S501" s="20"/>
    </row>
    <row r="502" spans="1:19" s="1" customFormat="1">
      <c r="A502" s="40">
        <v>38818</v>
      </c>
      <c r="B502" s="20">
        <v>17418.13</v>
      </c>
      <c r="C502" s="21">
        <v>6820</v>
      </c>
      <c r="D502" s="22">
        <v>2660</v>
      </c>
      <c r="E502" s="23">
        <v>727</v>
      </c>
      <c r="F502" s="21">
        <v>2470</v>
      </c>
      <c r="G502" s="21">
        <v>4570</v>
      </c>
      <c r="H502" s="21">
        <v>3875</v>
      </c>
      <c r="I502" s="3">
        <v>2970</v>
      </c>
      <c r="K502" s="42">
        <f t="shared" si="24"/>
        <v>49.251775875513069</v>
      </c>
      <c r="L502" s="20">
        <f t="shared" si="25"/>
        <v>69.230769230769226</v>
      </c>
      <c r="M502" s="20">
        <f t="shared" si="26"/>
        <v>114.17069243156199</v>
      </c>
      <c r="N502" s="20">
        <f t="shared" si="27"/>
        <v>60.840707964601769</v>
      </c>
      <c r="O502" s="20">
        <f t="shared" si="28"/>
        <v>64.556962025316452</v>
      </c>
      <c r="P502" s="20">
        <f t="shared" si="29"/>
        <v>16.284987277353689</v>
      </c>
      <c r="Q502" s="20">
        <f t="shared" si="30"/>
        <v>41.423357664233578</v>
      </c>
      <c r="R502" s="7">
        <f t="shared" si="31"/>
        <v>69.230769230769226</v>
      </c>
      <c r="S502" s="20"/>
    </row>
    <row r="503" spans="1:19" s="1" customFormat="1">
      <c r="A503" s="40">
        <v>38819</v>
      </c>
      <c r="B503" s="20">
        <v>17162.55</v>
      </c>
      <c r="C503" s="21">
        <v>6700</v>
      </c>
      <c r="D503" s="22">
        <v>2605</v>
      </c>
      <c r="E503" s="23">
        <v>708</v>
      </c>
      <c r="F503" s="21">
        <v>2400</v>
      </c>
      <c r="G503" s="21">
        <v>4380</v>
      </c>
      <c r="H503" s="21">
        <v>3830</v>
      </c>
      <c r="I503" s="3">
        <v>2875</v>
      </c>
      <c r="K503" s="42">
        <f t="shared" si="24"/>
        <v>47.476008634141969</v>
      </c>
      <c r="L503" s="20">
        <f t="shared" si="25"/>
        <v>66.666666666666657</v>
      </c>
      <c r="M503" s="20">
        <f t="shared" si="26"/>
        <v>110.2502017756255</v>
      </c>
      <c r="N503" s="20">
        <f t="shared" si="27"/>
        <v>57.333333333333336</v>
      </c>
      <c r="O503" s="20">
        <f t="shared" si="28"/>
        <v>61.83412002697235</v>
      </c>
      <c r="P503" s="20">
        <f t="shared" si="29"/>
        <v>9.2269326683291766</v>
      </c>
      <c r="Q503" s="20">
        <f t="shared" si="30"/>
        <v>39.526411657559194</v>
      </c>
      <c r="R503" s="7">
        <f t="shared" si="31"/>
        <v>64.473684210526315</v>
      </c>
      <c r="S503" s="20"/>
    </row>
    <row r="504" spans="1:19" s="1" customFormat="1">
      <c r="A504" s="40">
        <v>38820</v>
      </c>
      <c r="B504" s="20">
        <v>17199.150000000001</v>
      </c>
      <c r="C504" s="21">
        <v>6680</v>
      </c>
      <c r="D504" s="22">
        <v>2575</v>
      </c>
      <c r="E504" s="23">
        <v>709</v>
      </c>
      <c r="F504" s="21">
        <v>2435</v>
      </c>
      <c r="G504" s="21">
        <v>4420</v>
      </c>
      <c r="H504" s="21">
        <v>3810</v>
      </c>
      <c r="I504" s="3">
        <v>2925</v>
      </c>
      <c r="K504" s="42">
        <f t="shared" si="24"/>
        <v>48.740786479832096</v>
      </c>
      <c r="L504" s="20">
        <f t="shared" si="25"/>
        <v>66.583541147132181</v>
      </c>
      <c r="M504" s="20">
        <f t="shared" si="26"/>
        <v>108.84022708840226</v>
      </c>
      <c r="N504" s="20">
        <f t="shared" si="27"/>
        <v>57.906458797327396</v>
      </c>
      <c r="O504" s="20">
        <f t="shared" si="28"/>
        <v>64.527027027027032</v>
      </c>
      <c r="P504" s="20">
        <f t="shared" si="29"/>
        <v>7.8048780487804876</v>
      </c>
      <c r="Q504" s="20">
        <f t="shared" si="30"/>
        <v>40.07352941176471</v>
      </c>
      <c r="R504" s="7">
        <f t="shared" si="31"/>
        <v>69.075144508670519</v>
      </c>
      <c r="S504" s="20"/>
    </row>
    <row r="505" spans="1:19" s="1" customFormat="1">
      <c r="A505" s="40">
        <v>38821</v>
      </c>
      <c r="B505" s="20">
        <v>17233.82</v>
      </c>
      <c r="C505" s="21">
        <v>6740</v>
      </c>
      <c r="D505" s="22">
        <v>2565</v>
      </c>
      <c r="E505" s="23">
        <v>724</v>
      </c>
      <c r="F505" s="21">
        <v>2420</v>
      </c>
      <c r="G505" s="21">
        <v>4400</v>
      </c>
      <c r="H505" s="21">
        <v>3860</v>
      </c>
      <c r="I505" s="3">
        <v>2980</v>
      </c>
      <c r="K505" s="42">
        <f t="shared" si="24"/>
        <v>51.563537481014777</v>
      </c>
      <c r="L505" s="20">
        <f t="shared" si="25"/>
        <v>70.202020202020194</v>
      </c>
      <c r="M505" s="20">
        <f t="shared" si="26"/>
        <v>111.80842279108174</v>
      </c>
      <c r="N505" s="20">
        <f t="shared" si="27"/>
        <v>66.055045871559642</v>
      </c>
      <c r="O505" s="20">
        <f t="shared" si="28"/>
        <v>66.781529979324603</v>
      </c>
      <c r="P505" s="20">
        <f t="shared" si="29"/>
        <v>9.1811414392059554</v>
      </c>
      <c r="Q505" s="20">
        <f t="shared" si="30"/>
        <v>43.761638733705773</v>
      </c>
      <c r="R505" s="7">
        <f t="shared" si="31"/>
        <v>74.677608440797187</v>
      </c>
      <c r="S505" s="20"/>
    </row>
    <row r="506" spans="1:19" s="1" customFormat="1">
      <c r="A506" s="40">
        <v>38824</v>
      </c>
      <c r="B506" s="20">
        <v>17000.36</v>
      </c>
      <c r="C506" s="21">
        <v>6650</v>
      </c>
      <c r="D506" s="22">
        <v>2500</v>
      </c>
      <c r="E506" s="23">
        <v>708</v>
      </c>
      <c r="F506" s="21">
        <v>2320</v>
      </c>
      <c r="G506" s="21">
        <v>4380</v>
      </c>
      <c r="H506" s="21">
        <v>3815</v>
      </c>
      <c r="I506" s="3">
        <v>2900</v>
      </c>
      <c r="K506" s="42">
        <f t="shared" ref="K506:K569" si="32">(B506-B261)/B261*100</f>
        <v>55.418505746706117</v>
      </c>
      <c r="L506" s="20">
        <f t="shared" ref="L506:L569" si="33">(C506-C261)/C261*100</f>
        <v>72.727272727272734</v>
      </c>
      <c r="M506" s="20">
        <f t="shared" ref="M506:M569" si="34">(D506-D261)/D261*100</f>
        <v>114.22450728363324</v>
      </c>
      <c r="N506" s="20">
        <f t="shared" ref="N506:N569" si="35">(E506-E261)/E261*100</f>
        <v>68.571428571428569</v>
      </c>
      <c r="O506" s="20">
        <f t="shared" ref="O506:O569" si="36">(F506-F261)/F261*100</f>
        <v>65.007112375533424</v>
      </c>
      <c r="P506" s="20">
        <f t="shared" ref="P506:P569" si="37">(G506-G261)/G261*100</f>
        <v>10.886075949367088</v>
      </c>
      <c r="Q506" s="20">
        <f t="shared" ref="Q506:Q569" si="38">(H506-H261)/H261*100</f>
        <v>47.868217054263567</v>
      </c>
      <c r="R506" s="7">
        <f t="shared" ref="R506:R569" si="39">(I506-I261)/I261*100</f>
        <v>78.132678132678137</v>
      </c>
      <c r="S506" s="20"/>
    </row>
    <row r="507" spans="1:19" s="1" customFormat="1">
      <c r="A507" s="40">
        <v>38825</v>
      </c>
      <c r="B507" s="20">
        <v>17232.86</v>
      </c>
      <c r="C507" s="21">
        <v>6680</v>
      </c>
      <c r="D507" s="22">
        <v>2535</v>
      </c>
      <c r="E507" s="23">
        <v>710</v>
      </c>
      <c r="F507" s="21">
        <v>2370</v>
      </c>
      <c r="G507" s="21">
        <v>4430</v>
      </c>
      <c r="H507" s="21">
        <v>3810</v>
      </c>
      <c r="I507" s="3">
        <v>2940</v>
      </c>
      <c r="K507" s="42">
        <f t="shared" si="32"/>
        <v>55.729965858957186</v>
      </c>
      <c r="L507" s="20">
        <f t="shared" si="33"/>
        <v>73.056994818652853</v>
      </c>
      <c r="M507" s="20">
        <f t="shared" si="34"/>
        <v>114.46700507614213</v>
      </c>
      <c r="N507" s="20">
        <f t="shared" si="35"/>
        <v>67.058823529411754</v>
      </c>
      <c r="O507" s="20">
        <f t="shared" si="36"/>
        <v>65.502793296089393</v>
      </c>
      <c r="P507" s="20">
        <f t="shared" si="37"/>
        <v>12.436548223350254</v>
      </c>
      <c r="Q507" s="20">
        <f t="shared" si="38"/>
        <v>46.257197696737045</v>
      </c>
      <c r="R507" s="7">
        <f t="shared" si="39"/>
        <v>78.723404255319153</v>
      </c>
      <c r="S507" s="20"/>
    </row>
    <row r="508" spans="1:19" s="1" customFormat="1">
      <c r="A508" s="40">
        <v>38826</v>
      </c>
      <c r="B508" s="20">
        <v>17350.12</v>
      </c>
      <c r="C508" s="21">
        <v>6650</v>
      </c>
      <c r="D508" s="22">
        <v>2505</v>
      </c>
      <c r="E508" s="23">
        <v>718</v>
      </c>
      <c r="F508" s="21">
        <v>2420</v>
      </c>
      <c r="G508" s="21">
        <v>4420</v>
      </c>
      <c r="H508" s="21">
        <v>3800</v>
      </c>
      <c r="I508" s="3">
        <v>2960</v>
      </c>
      <c r="K508" s="42">
        <f t="shared" si="32"/>
        <v>56.468366553697578</v>
      </c>
      <c r="L508" s="20">
        <f t="shared" si="33"/>
        <v>71.391752577319593</v>
      </c>
      <c r="M508" s="20">
        <f t="shared" si="34"/>
        <v>114.83704974271012</v>
      </c>
      <c r="N508" s="20">
        <f t="shared" si="35"/>
        <v>66.203703703703709</v>
      </c>
      <c r="O508" s="20">
        <f t="shared" si="36"/>
        <v>71.63120567375887</v>
      </c>
      <c r="P508" s="20">
        <f t="shared" si="37"/>
        <v>11.055276381909549</v>
      </c>
      <c r="Q508" s="20">
        <f t="shared" si="38"/>
        <v>45.593869731800766</v>
      </c>
      <c r="R508" s="7">
        <f t="shared" si="39"/>
        <v>78.96009673518742</v>
      </c>
      <c r="S508" s="20"/>
    </row>
    <row r="509" spans="1:19" s="1" customFormat="1">
      <c r="A509" s="40">
        <v>38827</v>
      </c>
      <c r="B509" s="20">
        <v>17317.53</v>
      </c>
      <c r="C509" s="21">
        <v>6720</v>
      </c>
      <c r="D509" s="22">
        <v>2525</v>
      </c>
      <c r="E509" s="23">
        <v>732</v>
      </c>
      <c r="F509" s="21">
        <v>2350</v>
      </c>
      <c r="G509" s="21">
        <v>4500</v>
      </c>
      <c r="H509" s="21">
        <v>3880</v>
      </c>
      <c r="I509" s="3">
        <v>2950</v>
      </c>
      <c r="K509" s="42">
        <f t="shared" si="32"/>
        <v>57.65581884838393</v>
      </c>
      <c r="L509" s="20">
        <f t="shared" si="33"/>
        <v>75</v>
      </c>
      <c r="M509" s="20">
        <f t="shared" si="34"/>
        <v>118.80415944540728</v>
      </c>
      <c r="N509" s="20">
        <f t="shared" si="35"/>
        <v>70.629370629370626</v>
      </c>
      <c r="O509" s="20">
        <f t="shared" si="36"/>
        <v>67.9771265189421</v>
      </c>
      <c r="P509" s="20">
        <f t="shared" si="37"/>
        <v>11.386138613861387</v>
      </c>
      <c r="Q509" s="20">
        <f t="shared" si="38"/>
        <v>50.096711798839458</v>
      </c>
      <c r="R509" s="7">
        <f t="shared" si="39"/>
        <v>81.203931203931205</v>
      </c>
      <c r="S509" s="20"/>
    </row>
    <row r="510" spans="1:19" s="1" customFormat="1">
      <c r="A510" s="40">
        <v>38828</v>
      </c>
      <c r="B510" s="20">
        <v>17403.96</v>
      </c>
      <c r="C510" s="21">
        <v>6900</v>
      </c>
      <c r="D510" s="22">
        <v>2460</v>
      </c>
      <c r="E510" s="23">
        <v>719</v>
      </c>
      <c r="F510" s="21">
        <v>2250</v>
      </c>
      <c r="G510" s="21">
        <v>4440</v>
      </c>
      <c r="H510" s="21">
        <v>4060</v>
      </c>
      <c r="I510" s="3">
        <v>2980</v>
      </c>
      <c r="K510" s="42">
        <f t="shared" si="32"/>
        <v>57.559648558974089</v>
      </c>
      <c r="L510" s="20">
        <f t="shared" si="33"/>
        <v>79.220779220779221</v>
      </c>
      <c r="M510" s="20">
        <f t="shared" si="34"/>
        <v>114.84716157205239</v>
      </c>
      <c r="N510" s="20">
        <f t="shared" si="35"/>
        <v>66.43518518518519</v>
      </c>
      <c r="O510" s="20">
        <f t="shared" si="36"/>
        <v>59.914712153518124</v>
      </c>
      <c r="P510" s="20">
        <f t="shared" si="37"/>
        <v>9.3596059113300498</v>
      </c>
      <c r="Q510" s="20">
        <f t="shared" si="38"/>
        <v>55.25812619502868</v>
      </c>
      <c r="R510" s="7">
        <f t="shared" si="39"/>
        <v>83.046683046683043</v>
      </c>
      <c r="S510" s="20"/>
    </row>
    <row r="511" spans="1:19" s="1" customFormat="1">
      <c r="A511" s="40">
        <v>38831</v>
      </c>
      <c r="B511" s="20">
        <v>16914.400000000001</v>
      </c>
      <c r="C511" s="21">
        <v>6710</v>
      </c>
      <c r="D511" s="22">
        <v>2400</v>
      </c>
      <c r="E511" s="23">
        <v>702</v>
      </c>
      <c r="F511" s="21">
        <v>2205</v>
      </c>
      <c r="G511" s="21">
        <v>4270</v>
      </c>
      <c r="H511" s="21">
        <v>3910</v>
      </c>
      <c r="I511" s="3">
        <v>2865</v>
      </c>
      <c r="K511" s="42">
        <f t="shared" si="32"/>
        <v>52.742923141802663</v>
      </c>
      <c r="L511" s="20">
        <f t="shared" si="33"/>
        <v>73.385012919896639</v>
      </c>
      <c r="M511" s="20">
        <f t="shared" si="34"/>
        <v>107.79220779220779</v>
      </c>
      <c r="N511" s="20">
        <f t="shared" si="35"/>
        <v>61.009174311926607</v>
      </c>
      <c r="O511" s="20">
        <f t="shared" si="36"/>
        <v>56.605113636363633</v>
      </c>
      <c r="P511" s="20">
        <f t="shared" si="37"/>
        <v>4.6568627450980395</v>
      </c>
      <c r="Q511" s="20">
        <f t="shared" si="38"/>
        <v>48.387096774193552</v>
      </c>
      <c r="R511" s="7">
        <f t="shared" si="39"/>
        <v>75.659104843654205</v>
      </c>
      <c r="S511" s="20"/>
    </row>
    <row r="512" spans="1:19" s="1" customFormat="1">
      <c r="A512" s="40">
        <v>38832</v>
      </c>
      <c r="B512" s="20">
        <v>16970.29</v>
      </c>
      <c r="C512" s="21">
        <v>6690</v>
      </c>
      <c r="D512" s="22">
        <v>2440</v>
      </c>
      <c r="E512" s="23">
        <v>705</v>
      </c>
      <c r="F512" s="21">
        <v>2295</v>
      </c>
      <c r="G512" s="21">
        <v>4350</v>
      </c>
      <c r="H512" s="21">
        <v>3870</v>
      </c>
      <c r="I512" s="3">
        <v>2905</v>
      </c>
      <c r="K512" s="42">
        <f t="shared" si="32"/>
        <v>53.774478222299557</v>
      </c>
      <c r="L512" s="20">
        <f t="shared" si="33"/>
        <v>73.316062176165815</v>
      </c>
      <c r="M512" s="20">
        <f t="shared" si="34"/>
        <v>111.80555555555556</v>
      </c>
      <c r="N512" s="20">
        <f t="shared" si="35"/>
        <v>61.697247706422019</v>
      </c>
      <c r="O512" s="20">
        <f t="shared" si="36"/>
        <v>63.113006396588489</v>
      </c>
      <c r="P512" s="20">
        <f t="shared" si="37"/>
        <v>6.8796068796068797</v>
      </c>
      <c r="Q512" s="20">
        <f t="shared" si="38"/>
        <v>49.132947976878611</v>
      </c>
      <c r="R512" s="7">
        <f t="shared" si="39"/>
        <v>78.220858895705518</v>
      </c>
      <c r="S512" s="20"/>
    </row>
    <row r="513" spans="1:19" s="1" customFormat="1">
      <c r="A513" s="40">
        <v>38833</v>
      </c>
      <c r="B513" s="20">
        <v>17055.93</v>
      </c>
      <c r="C513" s="21">
        <v>6640</v>
      </c>
      <c r="D513" s="22">
        <v>2435</v>
      </c>
      <c r="E513" s="23">
        <v>713</v>
      </c>
      <c r="F513" s="21">
        <v>2265</v>
      </c>
      <c r="G513" s="21">
        <v>4320</v>
      </c>
      <c r="H513" s="21">
        <v>3885</v>
      </c>
      <c r="I513" s="3">
        <v>2890</v>
      </c>
      <c r="K513" s="42">
        <f t="shared" si="32"/>
        <v>54.97754742663161</v>
      </c>
      <c r="L513" s="20">
        <f t="shared" si="33"/>
        <v>72.467532467532465</v>
      </c>
      <c r="M513" s="20">
        <f t="shared" si="34"/>
        <v>112.29293809938972</v>
      </c>
      <c r="N513" s="20">
        <f t="shared" si="35"/>
        <v>65.429234338747094</v>
      </c>
      <c r="O513" s="20">
        <f t="shared" si="36"/>
        <v>64.011585807385956</v>
      </c>
      <c r="P513" s="20">
        <f t="shared" si="37"/>
        <v>6.1425061425061429</v>
      </c>
      <c r="Q513" s="20">
        <f t="shared" si="38"/>
        <v>51.7578125</v>
      </c>
      <c r="R513" s="7">
        <f t="shared" si="39"/>
        <v>77.409453652547583</v>
      </c>
      <c r="S513" s="20"/>
    </row>
    <row r="514" spans="1:19" s="1" customFormat="1">
      <c r="A514" s="40">
        <v>38834</v>
      </c>
      <c r="B514" s="20">
        <v>17114.54</v>
      </c>
      <c r="C514" s="21">
        <v>6670</v>
      </c>
      <c r="D514" s="22">
        <v>2520</v>
      </c>
      <c r="E514" s="23">
        <v>730</v>
      </c>
      <c r="F514" s="21">
        <v>2270</v>
      </c>
      <c r="G514" s="21">
        <v>4320</v>
      </c>
      <c r="H514" s="21">
        <v>4090</v>
      </c>
      <c r="I514" s="3">
        <v>2865</v>
      </c>
      <c r="K514" s="42">
        <f t="shared" si="32"/>
        <v>55.460945235218794</v>
      </c>
      <c r="L514" s="20">
        <f t="shared" si="33"/>
        <v>73.697916666666657</v>
      </c>
      <c r="M514" s="20">
        <f t="shared" si="34"/>
        <v>122.81167108753314</v>
      </c>
      <c r="N514" s="20">
        <f t="shared" si="35"/>
        <v>69.767441860465112</v>
      </c>
      <c r="O514" s="20">
        <f t="shared" si="36"/>
        <v>63.662581110310022</v>
      </c>
      <c r="P514" s="20">
        <f t="shared" si="37"/>
        <v>6.1425061425061429</v>
      </c>
      <c r="Q514" s="20">
        <f t="shared" si="38"/>
        <v>60.707269155206291</v>
      </c>
      <c r="R514" s="7">
        <f t="shared" si="39"/>
        <v>75.766871165644162</v>
      </c>
      <c r="S514" s="20"/>
    </row>
    <row r="515" spans="1:19" s="1" customFormat="1">
      <c r="A515" s="40">
        <v>38835</v>
      </c>
      <c r="B515" s="20">
        <v>16906.23</v>
      </c>
      <c r="C515" s="21">
        <v>6660</v>
      </c>
      <c r="D515" s="22">
        <v>2490</v>
      </c>
      <c r="E515" s="23">
        <v>725</v>
      </c>
      <c r="F515" s="21">
        <v>2270</v>
      </c>
      <c r="G515" s="21">
        <v>4320</v>
      </c>
      <c r="H515" s="21">
        <v>4045</v>
      </c>
      <c r="I515" s="3">
        <v>2835</v>
      </c>
      <c r="K515" s="42">
        <f t="shared" si="32"/>
        <v>53.663524542110551</v>
      </c>
      <c r="L515" s="20">
        <f t="shared" si="33"/>
        <v>74.803149606299215</v>
      </c>
      <c r="M515" s="20">
        <f t="shared" si="34"/>
        <v>112.45733788395904</v>
      </c>
      <c r="N515" s="20">
        <f t="shared" si="35"/>
        <v>65.525114155251146</v>
      </c>
      <c r="O515" s="20">
        <f t="shared" si="36"/>
        <v>63.426925845932324</v>
      </c>
      <c r="P515" s="20">
        <f t="shared" si="37"/>
        <v>6.403940886699508</v>
      </c>
      <c r="Q515" s="20">
        <f t="shared" si="38"/>
        <v>60.515873015873012</v>
      </c>
      <c r="R515" s="7">
        <f t="shared" si="39"/>
        <v>74.354243542435427</v>
      </c>
      <c r="S515" s="20"/>
    </row>
    <row r="516" spans="1:19" s="1" customFormat="1">
      <c r="A516" s="40">
        <v>38838</v>
      </c>
      <c r="B516" s="20">
        <v>16925.71</v>
      </c>
      <c r="C516" s="21">
        <v>6690</v>
      </c>
      <c r="D516" s="22">
        <v>2455</v>
      </c>
      <c r="E516" s="23">
        <v>750</v>
      </c>
      <c r="F516" s="21">
        <v>2230</v>
      </c>
      <c r="G516" s="21">
        <v>4350</v>
      </c>
      <c r="H516" s="21">
        <v>4060</v>
      </c>
      <c r="I516" s="3">
        <v>2810</v>
      </c>
      <c r="K516" s="42">
        <f t="shared" si="32"/>
        <v>51.228135383933584</v>
      </c>
      <c r="L516" s="20">
        <f t="shared" si="33"/>
        <v>70.229007633587784</v>
      </c>
      <c r="M516" s="20">
        <f t="shared" si="34"/>
        <v>103.73443983402491</v>
      </c>
      <c r="N516" s="20">
        <f t="shared" si="35"/>
        <v>68.161434977578466</v>
      </c>
      <c r="O516" s="20">
        <f t="shared" si="36"/>
        <v>58.268275372604684</v>
      </c>
      <c r="P516" s="20">
        <f t="shared" si="37"/>
        <v>6.8796068796068797</v>
      </c>
      <c r="Q516" s="20">
        <f t="shared" si="38"/>
        <v>55.25812619502868</v>
      </c>
      <c r="R516" s="7">
        <f t="shared" si="39"/>
        <v>70.303030303030297</v>
      </c>
      <c r="S516" s="20"/>
    </row>
    <row r="517" spans="1:19" s="1" customFormat="1">
      <c r="A517" s="40">
        <v>38839</v>
      </c>
      <c r="B517" s="20">
        <v>17153.77</v>
      </c>
      <c r="C517" s="21">
        <v>6800</v>
      </c>
      <c r="D517" s="22">
        <v>2485</v>
      </c>
      <c r="E517" s="23">
        <v>760</v>
      </c>
      <c r="F517" s="21">
        <v>2145</v>
      </c>
      <c r="G517" s="21">
        <v>4360</v>
      </c>
      <c r="H517" s="21">
        <v>4200</v>
      </c>
      <c r="I517" s="3">
        <v>2840</v>
      </c>
      <c r="K517" s="42">
        <f t="shared" si="32"/>
        <v>53.551863163887539</v>
      </c>
      <c r="L517" s="20">
        <f t="shared" si="33"/>
        <v>74.358974358974365</v>
      </c>
      <c r="M517" s="20">
        <f t="shared" si="34"/>
        <v>107.25604670558799</v>
      </c>
      <c r="N517" s="20">
        <f t="shared" si="35"/>
        <v>67.770419426048562</v>
      </c>
      <c r="O517" s="20">
        <f t="shared" si="36"/>
        <v>52.886671418389163</v>
      </c>
      <c r="P517" s="20">
        <f t="shared" si="37"/>
        <v>7.389162561576355</v>
      </c>
      <c r="Q517" s="20">
        <f t="shared" si="38"/>
        <v>62.790697674418603</v>
      </c>
      <c r="R517" s="7">
        <f t="shared" si="39"/>
        <v>71.187462326702828</v>
      </c>
      <c r="S517" s="20"/>
    </row>
    <row r="518" spans="1:19" s="1" customFormat="1">
      <c r="A518" s="40">
        <v>38845</v>
      </c>
      <c r="B518" s="20">
        <v>17291.669999999998</v>
      </c>
      <c r="C518" s="21">
        <v>6760</v>
      </c>
      <c r="D518" s="22">
        <v>2565</v>
      </c>
      <c r="E518" s="23">
        <v>765</v>
      </c>
      <c r="F518" s="21">
        <v>2150</v>
      </c>
      <c r="G518" s="21">
        <v>4400</v>
      </c>
      <c r="H518" s="21">
        <v>4125</v>
      </c>
      <c r="I518" s="3">
        <v>2815</v>
      </c>
      <c r="K518" s="42">
        <f t="shared" si="32"/>
        <v>54.950777188143505</v>
      </c>
      <c r="L518" s="20">
        <f t="shared" si="33"/>
        <v>73.333333333333329</v>
      </c>
      <c r="M518" s="20">
        <f t="shared" si="34"/>
        <v>117.00507614213198</v>
      </c>
      <c r="N518" s="20">
        <f t="shared" si="35"/>
        <v>71.524663677130036</v>
      </c>
      <c r="O518" s="20">
        <f t="shared" si="36"/>
        <v>54.78761699064075</v>
      </c>
      <c r="P518" s="20">
        <f t="shared" si="37"/>
        <v>9.4527363184079594</v>
      </c>
      <c r="Q518" s="20">
        <f t="shared" si="38"/>
        <v>58.349328214971209</v>
      </c>
      <c r="R518" s="7">
        <f t="shared" si="39"/>
        <v>71.124620060790278</v>
      </c>
      <c r="S518" s="20"/>
    </row>
    <row r="519" spans="1:19" s="1" customFormat="1">
      <c r="A519" s="40">
        <v>38846</v>
      </c>
      <c r="B519" s="20">
        <v>17190.91</v>
      </c>
      <c r="C519" s="21">
        <v>6730</v>
      </c>
      <c r="D519" s="22">
        <v>2570</v>
      </c>
      <c r="E519" s="23">
        <v>759</v>
      </c>
      <c r="F519" s="21">
        <v>2175</v>
      </c>
      <c r="G519" s="21">
        <v>4420</v>
      </c>
      <c r="H519" s="21">
        <v>4120</v>
      </c>
      <c r="I519" s="3">
        <v>2825</v>
      </c>
      <c r="K519" s="42">
        <f t="shared" si="32"/>
        <v>54.58478333198449</v>
      </c>
      <c r="L519" s="20">
        <f t="shared" si="33"/>
        <v>73.901808785529724</v>
      </c>
      <c r="M519" s="20">
        <f t="shared" si="34"/>
        <v>115.96638655462186</v>
      </c>
      <c r="N519" s="20">
        <f t="shared" si="35"/>
        <v>72.10884353741497</v>
      </c>
      <c r="O519" s="20">
        <f t="shared" si="36"/>
        <v>56.25</v>
      </c>
      <c r="P519" s="20">
        <f t="shared" si="37"/>
        <v>9.67741935483871</v>
      </c>
      <c r="Q519" s="20">
        <f t="shared" si="38"/>
        <v>58.76685934489403</v>
      </c>
      <c r="R519" s="7">
        <f t="shared" si="39"/>
        <v>71.836982968369838</v>
      </c>
      <c r="S519" s="20"/>
    </row>
    <row r="520" spans="1:19" s="1" customFormat="1">
      <c r="A520" s="40">
        <v>38847</v>
      </c>
      <c r="B520" s="20">
        <v>16951.93</v>
      </c>
      <c r="C520" s="21">
        <v>6680</v>
      </c>
      <c r="D520" s="22">
        <v>2520</v>
      </c>
      <c r="E520" s="23">
        <v>753</v>
      </c>
      <c r="F520" s="21">
        <v>2105</v>
      </c>
      <c r="G520" s="21">
        <v>4380</v>
      </c>
      <c r="H520" s="21">
        <v>4025</v>
      </c>
      <c r="I520" s="3">
        <v>2815</v>
      </c>
      <c r="K520" s="42">
        <f t="shared" si="32"/>
        <v>53.024208471972223</v>
      </c>
      <c r="L520" s="20">
        <f t="shared" si="33"/>
        <v>73.506493506493513</v>
      </c>
      <c r="M520" s="20">
        <f t="shared" si="34"/>
        <v>113.19796954314721</v>
      </c>
      <c r="N520" s="20">
        <f t="shared" si="35"/>
        <v>73.502304147465438</v>
      </c>
      <c r="O520" s="20">
        <f t="shared" si="36"/>
        <v>50.787965616045852</v>
      </c>
      <c r="P520" s="20">
        <f t="shared" si="37"/>
        <v>10.050251256281408</v>
      </c>
      <c r="Q520" s="20">
        <f t="shared" si="38"/>
        <v>56.310679611650485</v>
      </c>
      <c r="R520" s="7">
        <f t="shared" si="39"/>
        <v>73.017824216349112</v>
      </c>
      <c r="S520" s="20"/>
    </row>
    <row r="521" spans="1:19" s="1" customFormat="1">
      <c r="A521" s="40">
        <v>38848</v>
      </c>
      <c r="B521" s="20">
        <v>16862.14</v>
      </c>
      <c r="C521" s="21">
        <v>6540</v>
      </c>
      <c r="D521" s="22">
        <v>2475</v>
      </c>
      <c r="E521" s="23">
        <v>750</v>
      </c>
      <c r="F521" s="21">
        <v>2115</v>
      </c>
      <c r="G521" s="21">
        <v>4430</v>
      </c>
      <c r="H521" s="21">
        <v>3990</v>
      </c>
      <c r="I521" s="3">
        <v>2755</v>
      </c>
      <c r="K521" s="42">
        <f t="shared" si="32"/>
        <v>52.61084376931715</v>
      </c>
      <c r="L521" s="20">
        <f t="shared" si="33"/>
        <v>70.757180156657967</v>
      </c>
      <c r="M521" s="20">
        <f t="shared" si="34"/>
        <v>109.03716216216218</v>
      </c>
      <c r="N521" s="20">
        <f t="shared" si="35"/>
        <v>70.454545454545453</v>
      </c>
      <c r="O521" s="20">
        <f t="shared" si="36"/>
        <v>52.048885693745504</v>
      </c>
      <c r="P521" s="20">
        <f t="shared" si="37"/>
        <v>11.586901763224182</v>
      </c>
      <c r="Q521" s="20">
        <f t="shared" si="38"/>
        <v>55.859375</v>
      </c>
      <c r="R521" s="7">
        <f t="shared" si="39"/>
        <v>71.118012422360238</v>
      </c>
      <c r="S521" s="20"/>
    </row>
    <row r="522" spans="1:19" s="1" customFormat="1">
      <c r="A522" s="40">
        <v>38849</v>
      </c>
      <c r="B522" s="20">
        <v>16601.78</v>
      </c>
      <c r="C522" s="21">
        <v>6370</v>
      </c>
      <c r="D522" s="22">
        <v>2480</v>
      </c>
      <c r="E522" s="23">
        <v>748</v>
      </c>
      <c r="F522" s="21">
        <v>2050</v>
      </c>
      <c r="G522" s="21">
        <v>4430</v>
      </c>
      <c r="H522" s="21">
        <v>3925</v>
      </c>
      <c r="I522" s="3">
        <v>2675</v>
      </c>
      <c r="K522" s="42">
        <f t="shared" si="32"/>
        <v>51.652931063776919</v>
      </c>
      <c r="L522" s="20">
        <f t="shared" si="33"/>
        <v>66.753926701570677</v>
      </c>
      <c r="M522" s="20">
        <f t="shared" si="34"/>
        <v>114.16234887737477</v>
      </c>
      <c r="N522" s="20">
        <f t="shared" si="35"/>
        <v>69.230769230769226</v>
      </c>
      <c r="O522" s="20">
        <f t="shared" si="36"/>
        <v>51.851851851851848</v>
      </c>
      <c r="P522" s="20">
        <f t="shared" si="37"/>
        <v>12.436548223350254</v>
      </c>
      <c r="Q522" s="20">
        <f t="shared" si="38"/>
        <v>53.3203125</v>
      </c>
      <c r="R522" s="7">
        <f t="shared" si="39"/>
        <v>67.083073079325416</v>
      </c>
      <c r="S522" s="20"/>
    </row>
    <row r="523" spans="1:19" s="1" customFormat="1">
      <c r="A523" s="40">
        <v>38852</v>
      </c>
      <c r="B523" s="20">
        <v>16486.91</v>
      </c>
      <c r="C523" s="21">
        <v>6250</v>
      </c>
      <c r="D523" s="22">
        <v>2430</v>
      </c>
      <c r="E523" s="23">
        <v>735</v>
      </c>
      <c r="F523" s="21">
        <v>2070</v>
      </c>
      <c r="G523" s="21">
        <v>4380</v>
      </c>
      <c r="H523" s="21">
        <v>3880</v>
      </c>
      <c r="I523" s="3">
        <v>2675</v>
      </c>
      <c r="K523" s="42">
        <f t="shared" si="32"/>
        <v>52.298531507871779</v>
      </c>
      <c r="L523" s="20">
        <f t="shared" si="33"/>
        <v>62.337662337662337</v>
      </c>
      <c r="M523" s="20">
        <f t="shared" si="34"/>
        <v>111.67247386759583</v>
      </c>
      <c r="N523" s="20">
        <f t="shared" si="35"/>
        <v>68.192219679633865</v>
      </c>
      <c r="O523" s="20">
        <f t="shared" si="36"/>
        <v>45.980253878702399</v>
      </c>
      <c r="P523" s="20">
        <f t="shared" si="37"/>
        <v>13.178294573643413</v>
      </c>
      <c r="Q523" s="20">
        <f t="shared" si="38"/>
        <v>50.679611650485434</v>
      </c>
      <c r="R523" s="7">
        <f t="shared" si="39"/>
        <v>67.396745932415527</v>
      </c>
      <c r="S523" s="20"/>
    </row>
    <row r="524" spans="1:19" s="1" customFormat="1">
      <c r="A524" s="40">
        <v>38853</v>
      </c>
      <c r="B524" s="20">
        <v>16158.42</v>
      </c>
      <c r="C524" s="21">
        <v>6170</v>
      </c>
      <c r="D524" s="22">
        <v>2325</v>
      </c>
      <c r="E524" s="23">
        <v>725</v>
      </c>
      <c r="F524" s="21">
        <v>1986</v>
      </c>
      <c r="G524" s="21">
        <v>4310</v>
      </c>
      <c r="H524" s="21">
        <v>3845</v>
      </c>
      <c r="I524" s="3">
        <v>2660</v>
      </c>
      <c r="K524" s="42">
        <f t="shared" si="32"/>
        <v>49.126059835299266</v>
      </c>
      <c r="L524" s="20">
        <f t="shared" si="33"/>
        <v>61.518324607329845</v>
      </c>
      <c r="M524" s="20">
        <f t="shared" si="34"/>
        <v>105.57029177718833</v>
      </c>
      <c r="N524" s="20">
        <f t="shared" si="35"/>
        <v>68.213457076566129</v>
      </c>
      <c r="O524" s="20">
        <f t="shared" si="36"/>
        <v>39.662447257383967</v>
      </c>
      <c r="P524" s="20">
        <f t="shared" si="37"/>
        <v>10.796915167095115</v>
      </c>
      <c r="Q524" s="20">
        <f t="shared" si="38"/>
        <v>50.784313725490193</v>
      </c>
      <c r="R524" s="7">
        <f t="shared" si="39"/>
        <v>67.61184625078765</v>
      </c>
      <c r="S524" s="20"/>
    </row>
    <row r="525" spans="1:19" s="1" customFormat="1">
      <c r="A525" s="40">
        <v>38854</v>
      </c>
      <c r="B525" s="20">
        <v>16307.67</v>
      </c>
      <c r="C525" s="21">
        <v>6240</v>
      </c>
      <c r="D525" s="22">
        <v>2345</v>
      </c>
      <c r="E525" s="23">
        <v>729</v>
      </c>
      <c r="F525" s="21">
        <v>2005</v>
      </c>
      <c r="G525" s="21">
        <v>4300</v>
      </c>
      <c r="H525" s="21">
        <v>3875</v>
      </c>
      <c r="I525" s="3">
        <v>2610</v>
      </c>
      <c r="K525" s="42">
        <f t="shared" si="32"/>
        <v>47.218871985238096</v>
      </c>
      <c r="L525" s="20">
        <f t="shared" si="33"/>
        <v>60.824742268041234</v>
      </c>
      <c r="M525" s="20">
        <f t="shared" si="34"/>
        <v>101.46048109965635</v>
      </c>
      <c r="N525" s="20">
        <f t="shared" si="35"/>
        <v>64.932126696832583</v>
      </c>
      <c r="O525" s="20">
        <f t="shared" si="36"/>
        <v>36.394557823129254</v>
      </c>
      <c r="P525" s="20">
        <f t="shared" si="37"/>
        <v>8.5858585858585847</v>
      </c>
      <c r="Q525" s="20">
        <f t="shared" si="38"/>
        <v>47.900763358778626</v>
      </c>
      <c r="R525" s="7">
        <f t="shared" si="39"/>
        <v>61.710037174721187</v>
      </c>
      <c r="S525" s="20"/>
    </row>
    <row r="526" spans="1:19" s="1" customFormat="1">
      <c r="A526" s="40">
        <v>38855</v>
      </c>
      <c r="B526" s="20">
        <v>16087.18</v>
      </c>
      <c r="C526" s="21">
        <v>6150</v>
      </c>
      <c r="D526" s="22">
        <v>2320</v>
      </c>
      <c r="E526" s="23">
        <v>732</v>
      </c>
      <c r="F526" s="21">
        <v>2000</v>
      </c>
      <c r="G526" s="21">
        <v>4230</v>
      </c>
      <c r="H526" s="21">
        <v>3800</v>
      </c>
      <c r="I526" s="3">
        <v>2540</v>
      </c>
      <c r="K526" s="42">
        <f t="shared" si="32"/>
        <v>45.752988278825683</v>
      </c>
      <c r="L526" s="20">
        <f t="shared" si="33"/>
        <v>58.097686375321331</v>
      </c>
      <c r="M526" s="20">
        <f t="shared" si="34"/>
        <v>97.61499148211243</v>
      </c>
      <c r="N526" s="20">
        <f t="shared" si="35"/>
        <v>65.986394557823118</v>
      </c>
      <c r="O526" s="20">
        <f t="shared" si="36"/>
        <v>33.86880856760375</v>
      </c>
      <c r="P526" s="20">
        <f t="shared" si="37"/>
        <v>7.3604060913705585</v>
      </c>
      <c r="Q526" s="20">
        <f t="shared" si="38"/>
        <v>45.315487571701723</v>
      </c>
      <c r="R526" s="7">
        <f t="shared" si="39"/>
        <v>59.048215403882274</v>
      </c>
      <c r="S526" s="20"/>
    </row>
    <row r="527" spans="1:19" s="1" customFormat="1">
      <c r="A527" s="40">
        <v>38856</v>
      </c>
      <c r="B527" s="20">
        <v>16155.45</v>
      </c>
      <c r="C527" s="21">
        <v>6090</v>
      </c>
      <c r="D527" s="22">
        <v>2320</v>
      </c>
      <c r="E527" s="23">
        <v>745</v>
      </c>
      <c r="F527" s="21">
        <v>2030</v>
      </c>
      <c r="G527" s="21">
        <v>4220</v>
      </c>
      <c r="H527" s="21">
        <v>3760</v>
      </c>
      <c r="I527" s="3">
        <v>2590</v>
      </c>
      <c r="K527" s="42">
        <f t="shared" si="32"/>
        <v>44.779610436746395</v>
      </c>
      <c r="L527" s="20">
        <f t="shared" si="33"/>
        <v>55.357142857142861</v>
      </c>
      <c r="M527" s="20">
        <f t="shared" si="34"/>
        <v>96.610169491525426</v>
      </c>
      <c r="N527" s="20">
        <f t="shared" si="35"/>
        <v>68.171557562076742</v>
      </c>
      <c r="O527" s="20">
        <f t="shared" si="36"/>
        <v>33.289560078791858</v>
      </c>
      <c r="P527" s="20">
        <f t="shared" si="37"/>
        <v>5.5</v>
      </c>
      <c r="Q527" s="20">
        <f t="shared" si="38"/>
        <v>41.353383458646611</v>
      </c>
      <c r="R527" s="7">
        <f t="shared" si="39"/>
        <v>61.270236612702369</v>
      </c>
      <c r="S527" s="20"/>
    </row>
    <row r="528" spans="1:19" s="1" customFormat="1">
      <c r="A528" s="40">
        <v>38859</v>
      </c>
      <c r="B528" s="20">
        <v>15857.87</v>
      </c>
      <c r="C528" s="21">
        <v>6060</v>
      </c>
      <c r="D528" s="22">
        <v>2290</v>
      </c>
      <c r="E528" s="23">
        <v>739</v>
      </c>
      <c r="F528" s="21">
        <v>1981</v>
      </c>
      <c r="G528" s="21">
        <v>4190</v>
      </c>
      <c r="H528" s="21">
        <v>3780</v>
      </c>
      <c r="I528" s="3">
        <v>2535</v>
      </c>
      <c r="K528" s="42">
        <f t="shared" si="32"/>
        <v>42.431906876900221</v>
      </c>
      <c r="L528" s="20">
        <f t="shared" si="33"/>
        <v>53.807106598984767</v>
      </c>
      <c r="M528" s="20">
        <f t="shared" si="34"/>
        <v>93.903471634208302</v>
      </c>
      <c r="N528" s="20">
        <f t="shared" si="35"/>
        <v>65.695067264573993</v>
      </c>
      <c r="O528" s="20">
        <f t="shared" si="36"/>
        <v>32.154769846564371</v>
      </c>
      <c r="P528" s="20">
        <f t="shared" si="37"/>
        <v>6.0759493670886071</v>
      </c>
      <c r="Q528" s="20">
        <f t="shared" si="38"/>
        <v>41.838649155722322</v>
      </c>
      <c r="R528" s="7">
        <f t="shared" si="39"/>
        <v>58.33853841349157</v>
      </c>
      <c r="S528" s="20"/>
    </row>
    <row r="529" spans="1:19" s="1" customFormat="1">
      <c r="A529" s="40">
        <v>38860</v>
      </c>
      <c r="B529" s="20">
        <v>15599.2</v>
      </c>
      <c r="C529" s="21">
        <v>5950</v>
      </c>
      <c r="D529" s="22">
        <v>2235</v>
      </c>
      <c r="E529" s="23">
        <v>721</v>
      </c>
      <c r="F529" s="21">
        <v>1980</v>
      </c>
      <c r="G529" s="21">
        <v>4160</v>
      </c>
      <c r="H529" s="21">
        <v>3640</v>
      </c>
      <c r="I529" s="3">
        <v>2510</v>
      </c>
      <c r="K529" s="42">
        <f t="shared" si="32"/>
        <v>41.625122679975277</v>
      </c>
      <c r="L529" s="20">
        <f t="shared" si="33"/>
        <v>51.015228426395943</v>
      </c>
      <c r="M529" s="20">
        <f t="shared" si="34"/>
        <v>92.506459948320412</v>
      </c>
      <c r="N529" s="20">
        <f t="shared" si="35"/>
        <v>63.863636363636367</v>
      </c>
      <c r="O529" s="20">
        <f t="shared" si="36"/>
        <v>34.419551934826885</v>
      </c>
      <c r="P529" s="20">
        <f t="shared" si="37"/>
        <v>7.216494845360824</v>
      </c>
      <c r="Q529" s="20">
        <f t="shared" si="38"/>
        <v>37.35849056603773</v>
      </c>
      <c r="R529" s="7">
        <f t="shared" si="39"/>
        <v>57.663316582914568</v>
      </c>
      <c r="S529" s="20"/>
    </row>
    <row r="530" spans="1:19" s="1" customFormat="1">
      <c r="A530" s="40">
        <v>38861</v>
      </c>
      <c r="B530" s="20">
        <v>15907.2</v>
      </c>
      <c r="C530" s="21">
        <v>6140</v>
      </c>
      <c r="D530" s="22">
        <v>2320</v>
      </c>
      <c r="E530" s="23">
        <v>733</v>
      </c>
      <c r="F530" s="21">
        <v>1981</v>
      </c>
      <c r="G530" s="21">
        <v>4170</v>
      </c>
      <c r="H530" s="21">
        <v>3725</v>
      </c>
      <c r="I530" s="3">
        <v>2565</v>
      </c>
      <c r="K530" s="42">
        <f t="shared" si="32"/>
        <v>44.244527989814962</v>
      </c>
      <c r="L530" s="20">
        <f t="shared" si="33"/>
        <v>57.840616966580981</v>
      </c>
      <c r="M530" s="20">
        <f t="shared" si="34"/>
        <v>100.69204152249137</v>
      </c>
      <c r="N530" s="20">
        <f t="shared" si="35"/>
        <v>65.837104072398191</v>
      </c>
      <c r="O530" s="20">
        <f t="shared" si="36"/>
        <v>32.597054886211509</v>
      </c>
      <c r="P530" s="20">
        <f t="shared" si="37"/>
        <v>7.1979434447300772</v>
      </c>
      <c r="Q530" s="20">
        <f t="shared" si="38"/>
        <v>42.175572519083971</v>
      </c>
      <c r="R530" s="7">
        <f t="shared" si="39"/>
        <v>58.235657001850704</v>
      </c>
      <c r="S530" s="20"/>
    </row>
    <row r="531" spans="1:19" s="1" customFormat="1">
      <c r="A531" s="40">
        <v>38862</v>
      </c>
      <c r="B531" s="20">
        <v>15693.75</v>
      </c>
      <c r="C531" s="21">
        <v>6010</v>
      </c>
      <c r="D531" s="22">
        <v>2230</v>
      </c>
      <c r="E531" s="23">
        <v>713</v>
      </c>
      <c r="F531" s="21">
        <v>1968</v>
      </c>
      <c r="G531" s="21">
        <v>4120</v>
      </c>
      <c r="H531" s="21">
        <v>3665</v>
      </c>
      <c r="I531" s="3">
        <v>2505</v>
      </c>
      <c r="K531" s="42">
        <f t="shared" si="32"/>
        <v>40.218792691066113</v>
      </c>
      <c r="L531" s="20">
        <f t="shared" si="33"/>
        <v>54.102564102564102</v>
      </c>
      <c r="M531" s="20">
        <f t="shared" si="34"/>
        <v>90.924657534246577</v>
      </c>
      <c r="N531" s="20">
        <f t="shared" si="35"/>
        <v>59.151785714285708</v>
      </c>
      <c r="O531" s="20">
        <f t="shared" si="36"/>
        <v>32.080536912751676</v>
      </c>
      <c r="P531" s="20">
        <f t="shared" si="37"/>
        <v>6.1855670103092786</v>
      </c>
      <c r="Q531" s="20">
        <f t="shared" si="38"/>
        <v>37.265917602996254</v>
      </c>
      <c r="R531" s="7">
        <f t="shared" si="39"/>
        <v>54.153846153846153</v>
      </c>
      <c r="S531" s="20"/>
    </row>
    <row r="532" spans="1:19" s="1" customFormat="1">
      <c r="A532" s="40">
        <v>38863</v>
      </c>
      <c r="B532" s="20">
        <v>15970.76</v>
      </c>
      <c r="C532" s="21">
        <v>6110</v>
      </c>
      <c r="D532" s="22">
        <v>2265</v>
      </c>
      <c r="E532" s="23">
        <v>733</v>
      </c>
      <c r="F532" s="21">
        <v>1958</v>
      </c>
      <c r="G532" s="21">
        <v>4150</v>
      </c>
      <c r="H532" s="21">
        <v>3720</v>
      </c>
      <c r="I532" s="3">
        <v>2545</v>
      </c>
      <c r="K532" s="42">
        <f t="shared" si="32"/>
        <v>41.756543612693754</v>
      </c>
      <c r="L532" s="20">
        <f t="shared" si="33"/>
        <v>55.076142131979701</v>
      </c>
      <c r="M532" s="20">
        <f t="shared" si="34"/>
        <v>96.444058976582824</v>
      </c>
      <c r="N532" s="20">
        <f t="shared" si="35"/>
        <v>63.251670378619153</v>
      </c>
      <c r="O532" s="20">
        <f t="shared" si="36"/>
        <v>30.969899665551843</v>
      </c>
      <c r="P532" s="20">
        <f t="shared" si="37"/>
        <v>6.4102564102564097</v>
      </c>
      <c r="Q532" s="20">
        <f t="shared" si="38"/>
        <v>39.325842696629216</v>
      </c>
      <c r="R532" s="7">
        <f t="shared" si="39"/>
        <v>54.617253948967189</v>
      </c>
      <c r="S532" s="20"/>
    </row>
    <row r="533" spans="1:19" s="1" customFormat="1">
      <c r="A533" s="40">
        <v>38866</v>
      </c>
      <c r="B533" s="20">
        <v>15915.68</v>
      </c>
      <c r="C533" s="21">
        <v>6140</v>
      </c>
      <c r="D533" s="22">
        <v>2280</v>
      </c>
      <c r="E533" s="23">
        <v>745</v>
      </c>
      <c r="F533" s="21">
        <v>1954</v>
      </c>
      <c r="G533" s="21">
        <v>4150</v>
      </c>
      <c r="H533" s="21">
        <v>3725</v>
      </c>
      <c r="I533" s="3">
        <v>2540</v>
      </c>
      <c r="K533" s="42">
        <f t="shared" si="32"/>
        <v>41.139120957665391</v>
      </c>
      <c r="L533" s="20">
        <f t="shared" si="33"/>
        <v>59.067357512953365</v>
      </c>
      <c r="M533" s="20">
        <f t="shared" si="34"/>
        <v>94.539249146757669</v>
      </c>
      <c r="N533" s="20">
        <f t="shared" si="35"/>
        <v>67.415730337078656</v>
      </c>
      <c r="O533" s="20">
        <f t="shared" si="36"/>
        <v>28.55263157894737</v>
      </c>
      <c r="P533" s="20">
        <f t="shared" si="37"/>
        <v>4.7979797979797976</v>
      </c>
      <c r="Q533" s="20">
        <f t="shared" si="38"/>
        <v>39.513108614232209</v>
      </c>
      <c r="R533" s="7">
        <f t="shared" si="39"/>
        <v>51.551312649164686</v>
      </c>
      <c r="S533" s="20"/>
    </row>
    <row r="534" spans="1:19" s="1" customFormat="1">
      <c r="A534" s="40">
        <v>38867</v>
      </c>
      <c r="B534" s="20">
        <v>15859.45</v>
      </c>
      <c r="C534" s="21">
        <v>6140</v>
      </c>
      <c r="D534" s="22">
        <v>2245</v>
      </c>
      <c r="E534" s="23">
        <v>750</v>
      </c>
      <c r="F534" s="21">
        <v>1945</v>
      </c>
      <c r="G534" s="21">
        <v>4110</v>
      </c>
      <c r="H534" s="21">
        <v>3755</v>
      </c>
      <c r="I534" s="3">
        <v>2495</v>
      </c>
      <c r="K534" s="42">
        <f t="shared" si="32"/>
        <v>39.981570513527757</v>
      </c>
      <c r="L534" s="20">
        <f t="shared" si="33"/>
        <v>57.840616966580981</v>
      </c>
      <c r="M534" s="20">
        <f t="shared" si="34"/>
        <v>91.226575809199318</v>
      </c>
      <c r="N534" s="20">
        <f t="shared" si="35"/>
        <v>67.785234899328856</v>
      </c>
      <c r="O534" s="20">
        <f t="shared" si="36"/>
        <v>27.207325049051668</v>
      </c>
      <c r="P534" s="20">
        <f t="shared" si="37"/>
        <v>4.0506329113924053</v>
      </c>
      <c r="Q534" s="20">
        <f t="shared" si="38"/>
        <v>39.332096474953616</v>
      </c>
      <c r="R534" s="7">
        <f t="shared" si="39"/>
        <v>48.511904761904759</v>
      </c>
      <c r="S534" s="20"/>
    </row>
    <row r="535" spans="1:19" s="1" customFormat="1">
      <c r="A535" s="40">
        <v>38868</v>
      </c>
      <c r="B535" s="20">
        <v>15467.33</v>
      </c>
      <c r="C535" s="21">
        <v>5930</v>
      </c>
      <c r="D535" s="22">
        <v>2195</v>
      </c>
      <c r="E535" s="23">
        <v>750</v>
      </c>
      <c r="F535" s="21">
        <v>1895</v>
      </c>
      <c r="G535" s="21">
        <v>4080</v>
      </c>
      <c r="H535" s="21">
        <v>3660</v>
      </c>
      <c r="I535" s="3">
        <v>2390</v>
      </c>
      <c r="K535" s="42">
        <f t="shared" si="32"/>
        <v>37.121112051808289</v>
      </c>
      <c r="L535" s="20">
        <f t="shared" si="33"/>
        <v>51.662404092071611</v>
      </c>
      <c r="M535" s="20">
        <f t="shared" si="34"/>
        <v>89.387402933563422</v>
      </c>
      <c r="N535" s="20">
        <f t="shared" si="35"/>
        <v>65.929203539823007</v>
      </c>
      <c r="O535" s="20">
        <f t="shared" si="36"/>
        <v>25.830013280212484</v>
      </c>
      <c r="P535" s="20">
        <f t="shared" si="37"/>
        <v>3.8167938931297711</v>
      </c>
      <c r="Q535" s="20">
        <f t="shared" si="38"/>
        <v>37.078651685393261</v>
      </c>
      <c r="R535" s="7">
        <f t="shared" si="39"/>
        <v>43.02812687013764</v>
      </c>
      <c r="S535" s="20"/>
    </row>
    <row r="536" spans="1:19" s="1" customFormat="1">
      <c r="A536" s="40">
        <v>38869</v>
      </c>
      <c r="B536" s="20">
        <v>15503.74</v>
      </c>
      <c r="C536" s="21">
        <v>6020</v>
      </c>
      <c r="D536" s="22">
        <v>2175</v>
      </c>
      <c r="E536" s="23">
        <v>754</v>
      </c>
      <c r="F536" s="21">
        <v>1911</v>
      </c>
      <c r="G536" s="21">
        <v>4090</v>
      </c>
      <c r="H536" s="21">
        <v>3710</v>
      </c>
      <c r="I536" s="3">
        <v>2430</v>
      </c>
      <c r="K536" s="42">
        <f t="shared" si="32"/>
        <v>37.200631855611263</v>
      </c>
      <c r="L536" s="20">
        <f t="shared" si="33"/>
        <v>54.755784061696659</v>
      </c>
      <c r="M536" s="20">
        <f t="shared" si="34"/>
        <v>86.056458511548328</v>
      </c>
      <c r="N536" s="20">
        <f t="shared" si="35"/>
        <v>66.445916114790279</v>
      </c>
      <c r="O536" s="20">
        <f t="shared" si="36"/>
        <v>26.808228268082285</v>
      </c>
      <c r="P536" s="20">
        <f t="shared" si="37"/>
        <v>5.4123711340206189</v>
      </c>
      <c r="Q536" s="20">
        <f t="shared" si="38"/>
        <v>38.175046554934823</v>
      </c>
      <c r="R536" s="7">
        <f t="shared" si="39"/>
        <v>46.650573325286665</v>
      </c>
      <c r="S536" s="20"/>
    </row>
    <row r="537" spans="1:19" s="1" customFormat="1">
      <c r="A537" s="40">
        <v>38870</v>
      </c>
      <c r="B537" s="20">
        <v>15789.31</v>
      </c>
      <c r="C537" s="21">
        <v>6120</v>
      </c>
      <c r="D537" s="22">
        <v>2230</v>
      </c>
      <c r="E537" s="23">
        <v>757</v>
      </c>
      <c r="F537" s="21">
        <v>1935</v>
      </c>
      <c r="G537" s="21">
        <v>4100</v>
      </c>
      <c r="H537" s="21">
        <v>3760</v>
      </c>
      <c r="I537" s="3">
        <v>2475</v>
      </c>
      <c r="K537" s="42">
        <f t="shared" si="32"/>
        <v>40.092647964353326</v>
      </c>
      <c r="L537" s="20">
        <f t="shared" si="33"/>
        <v>58.549222797927456</v>
      </c>
      <c r="M537" s="20">
        <f t="shared" si="34"/>
        <v>90.598290598290603</v>
      </c>
      <c r="N537" s="20">
        <f t="shared" si="35"/>
        <v>68.222222222222214</v>
      </c>
      <c r="O537" s="20">
        <f t="shared" si="36"/>
        <v>30.478759271746458</v>
      </c>
      <c r="P537" s="20">
        <f t="shared" si="37"/>
        <v>4.591836734693878</v>
      </c>
      <c r="Q537" s="20">
        <f t="shared" si="38"/>
        <v>40.823970037453186</v>
      </c>
      <c r="R537" s="7">
        <f t="shared" si="39"/>
        <v>51.098901098901095</v>
      </c>
      <c r="S537" s="20"/>
    </row>
    <row r="538" spans="1:19" s="1" customFormat="1">
      <c r="A538" s="40">
        <v>38873</v>
      </c>
      <c r="B538" s="20">
        <v>15668.31</v>
      </c>
      <c r="C538" s="21">
        <v>6040</v>
      </c>
      <c r="D538" s="22">
        <v>2215</v>
      </c>
      <c r="E538" s="23">
        <v>756</v>
      </c>
      <c r="F538" s="21">
        <v>1952</v>
      </c>
      <c r="G538" s="21">
        <v>4070</v>
      </c>
      <c r="H538" s="21">
        <v>3720</v>
      </c>
      <c r="I538" s="3">
        <v>2515</v>
      </c>
      <c r="K538" s="42">
        <f t="shared" si="32"/>
        <v>39.678001684874893</v>
      </c>
      <c r="L538" s="20">
        <f t="shared" si="33"/>
        <v>57.702349869451695</v>
      </c>
      <c r="M538" s="20">
        <f t="shared" si="34"/>
        <v>91.278065630397236</v>
      </c>
      <c r="N538" s="20">
        <f t="shared" si="35"/>
        <v>72.602739726027394</v>
      </c>
      <c r="O538" s="20">
        <f t="shared" si="36"/>
        <v>32.070365358592696</v>
      </c>
      <c r="P538" s="20">
        <f t="shared" si="37"/>
        <v>4.3589743589743586</v>
      </c>
      <c r="Q538" s="20">
        <f t="shared" si="38"/>
        <v>41.984732824427482</v>
      </c>
      <c r="R538" s="7">
        <f t="shared" si="39"/>
        <v>54.389195825659918</v>
      </c>
      <c r="S538" s="20"/>
    </row>
    <row r="539" spans="1:19" s="1" customFormat="1">
      <c r="A539" s="40">
        <v>38874</v>
      </c>
      <c r="B539" s="20">
        <v>15384.86</v>
      </c>
      <c r="C539" s="21">
        <v>6000</v>
      </c>
      <c r="D539" s="22">
        <v>2125</v>
      </c>
      <c r="E539" s="23">
        <v>746</v>
      </c>
      <c r="F539" s="21">
        <v>1938</v>
      </c>
      <c r="G539" s="21">
        <v>4030</v>
      </c>
      <c r="H539" s="21">
        <v>3670</v>
      </c>
      <c r="I539" s="3">
        <v>2470</v>
      </c>
      <c r="K539" s="42">
        <f t="shared" si="32"/>
        <v>36.37814986752096</v>
      </c>
      <c r="L539" s="20">
        <f t="shared" si="33"/>
        <v>56.25</v>
      </c>
      <c r="M539" s="20">
        <f t="shared" si="34"/>
        <v>83.664649956784785</v>
      </c>
      <c r="N539" s="20">
        <f t="shared" si="35"/>
        <v>71.100917431192656</v>
      </c>
      <c r="O539" s="20">
        <f t="shared" si="36"/>
        <v>31.389830508474574</v>
      </c>
      <c r="P539" s="20">
        <f t="shared" si="37"/>
        <v>2.0253164556962027</v>
      </c>
      <c r="Q539" s="20">
        <f t="shared" si="38"/>
        <v>37.453183520599254</v>
      </c>
      <c r="R539" s="7">
        <f t="shared" si="39"/>
        <v>50.701647345942646</v>
      </c>
      <c r="S539" s="20"/>
    </row>
    <row r="540" spans="1:19" s="1" customFormat="1">
      <c r="A540" s="40">
        <v>38875</v>
      </c>
      <c r="B540" s="20">
        <v>15096.01</v>
      </c>
      <c r="C540" s="21">
        <v>5920</v>
      </c>
      <c r="D540" s="22">
        <v>2090</v>
      </c>
      <c r="E540" s="23">
        <v>720</v>
      </c>
      <c r="F540" s="21">
        <v>1882</v>
      </c>
      <c r="G540" s="21">
        <v>4000</v>
      </c>
      <c r="H540" s="21">
        <v>3595</v>
      </c>
      <c r="I540" s="3">
        <v>2375</v>
      </c>
      <c r="K540" s="42">
        <f t="shared" si="32"/>
        <v>35.258241285633403</v>
      </c>
      <c r="L540" s="20">
        <f t="shared" si="33"/>
        <v>55.380577427821521</v>
      </c>
      <c r="M540" s="20">
        <f t="shared" si="34"/>
        <v>84.628975265017672</v>
      </c>
      <c r="N540" s="20">
        <f t="shared" si="35"/>
        <v>65.89861751152074</v>
      </c>
      <c r="O540" s="20">
        <f t="shared" si="36"/>
        <v>29.34707903780069</v>
      </c>
      <c r="P540" s="20">
        <f t="shared" si="37"/>
        <v>2.5641025641025639</v>
      </c>
      <c r="Q540" s="20">
        <f t="shared" si="38"/>
        <v>36.432637571157493</v>
      </c>
      <c r="R540" s="7">
        <f t="shared" si="39"/>
        <v>46.876932591218306</v>
      </c>
      <c r="S540" s="20"/>
    </row>
    <row r="541" spans="1:19" s="1" customFormat="1">
      <c r="A541" s="40">
        <v>38876</v>
      </c>
      <c r="B541" s="20">
        <v>14633.03</v>
      </c>
      <c r="C541" s="21">
        <v>5720</v>
      </c>
      <c r="D541" s="22">
        <v>2075</v>
      </c>
      <c r="E541" s="23">
        <v>696</v>
      </c>
      <c r="F541" s="21">
        <v>1793</v>
      </c>
      <c r="G541" s="21">
        <v>3880</v>
      </c>
      <c r="H541" s="21">
        <v>3465</v>
      </c>
      <c r="I541" s="3">
        <v>2320</v>
      </c>
      <c r="K541" s="42">
        <f t="shared" si="32"/>
        <v>29.447383855424043</v>
      </c>
      <c r="L541" s="20">
        <f t="shared" si="33"/>
        <v>49.347258485639692</v>
      </c>
      <c r="M541" s="20">
        <f t="shared" si="34"/>
        <v>83.953900709219852</v>
      </c>
      <c r="N541" s="20">
        <f t="shared" si="35"/>
        <v>59.633027522935777</v>
      </c>
      <c r="O541" s="20">
        <f t="shared" si="36"/>
        <v>21.972789115646258</v>
      </c>
      <c r="P541" s="20">
        <f t="shared" si="37"/>
        <v>-1.5228426395939088</v>
      </c>
      <c r="Q541" s="20">
        <f t="shared" si="38"/>
        <v>30.263157894736842</v>
      </c>
      <c r="R541" s="7">
        <f t="shared" si="39"/>
        <v>41.205112598904442</v>
      </c>
      <c r="S541" s="20"/>
    </row>
    <row r="542" spans="1:19" s="1" customFormat="1">
      <c r="A542" s="40">
        <v>38877</v>
      </c>
      <c r="B542" s="20">
        <v>14750.84</v>
      </c>
      <c r="C542" s="21">
        <v>5720</v>
      </c>
      <c r="D542" s="22">
        <v>2160</v>
      </c>
      <c r="E542" s="23">
        <v>688</v>
      </c>
      <c r="F542" s="21">
        <v>1853</v>
      </c>
      <c r="G542" s="21">
        <v>3880</v>
      </c>
      <c r="H542" s="21">
        <v>3490</v>
      </c>
      <c r="I542" s="3">
        <v>2370</v>
      </c>
      <c r="K542" s="42">
        <f t="shared" si="32"/>
        <v>30.405578035116442</v>
      </c>
      <c r="L542" s="20">
        <f t="shared" si="33"/>
        <v>47.422680412371129</v>
      </c>
      <c r="M542" s="20">
        <f t="shared" si="34"/>
        <v>87.662901824500437</v>
      </c>
      <c r="N542" s="20">
        <f t="shared" si="35"/>
        <v>58.891454965357973</v>
      </c>
      <c r="O542" s="20">
        <f t="shared" si="36"/>
        <v>26.398362892223737</v>
      </c>
      <c r="P542" s="20">
        <f t="shared" si="37"/>
        <v>-1.0204081632653061</v>
      </c>
      <c r="Q542" s="20">
        <f t="shared" si="38"/>
        <v>29.981378026070765</v>
      </c>
      <c r="R542" s="7">
        <f t="shared" si="39"/>
        <v>44.160583941605843</v>
      </c>
      <c r="S542" s="20"/>
    </row>
    <row r="543" spans="1:19" s="1" customFormat="1">
      <c r="A543" s="40">
        <v>38880</v>
      </c>
      <c r="B543" s="20">
        <v>14833.01</v>
      </c>
      <c r="C543" s="21">
        <v>5770</v>
      </c>
      <c r="D543" s="22">
        <v>2205</v>
      </c>
      <c r="E543" s="23">
        <v>697</v>
      </c>
      <c r="F543" s="21">
        <v>1910</v>
      </c>
      <c r="G543" s="21">
        <v>3990</v>
      </c>
      <c r="H543" s="21">
        <v>3515</v>
      </c>
      <c r="I543" s="3">
        <v>2445</v>
      </c>
      <c r="K543" s="42">
        <f t="shared" si="32"/>
        <v>30.849635494957621</v>
      </c>
      <c r="L543" s="20">
        <f t="shared" si="33"/>
        <v>47.948717948717949</v>
      </c>
      <c r="M543" s="20">
        <f t="shared" si="34"/>
        <v>92.408376963350776</v>
      </c>
      <c r="N543" s="20">
        <f t="shared" si="35"/>
        <v>60.599078341013822</v>
      </c>
      <c r="O543" s="20">
        <f t="shared" si="36"/>
        <v>29.579375848032562</v>
      </c>
      <c r="P543" s="20">
        <f t="shared" si="37"/>
        <v>2.3076923076923079</v>
      </c>
      <c r="Q543" s="20">
        <f t="shared" si="38"/>
        <v>29.704797047970477</v>
      </c>
      <c r="R543" s="7">
        <f t="shared" si="39"/>
        <v>48.903775883069429</v>
      </c>
      <c r="S543" s="20"/>
    </row>
    <row r="544" spans="1:19" s="1" customFormat="1">
      <c r="A544" s="40">
        <v>38881</v>
      </c>
      <c r="B544" s="20">
        <v>14218.6</v>
      </c>
      <c r="C544" s="21">
        <v>5530</v>
      </c>
      <c r="D544" s="22">
        <v>2100</v>
      </c>
      <c r="E544" s="23">
        <v>671</v>
      </c>
      <c r="F544" s="21">
        <v>1838</v>
      </c>
      <c r="G544" s="21">
        <v>3930</v>
      </c>
      <c r="H544" s="21">
        <v>3370</v>
      </c>
      <c r="I544" s="3">
        <v>2295</v>
      </c>
      <c r="K544" s="42">
        <f t="shared" si="32"/>
        <v>24.551063956523731</v>
      </c>
      <c r="L544" s="20">
        <f t="shared" si="33"/>
        <v>41.794871794871796</v>
      </c>
      <c r="M544" s="20">
        <f t="shared" si="34"/>
        <v>82.1335646140503</v>
      </c>
      <c r="N544" s="20">
        <f t="shared" si="35"/>
        <v>53.899082568807344</v>
      </c>
      <c r="O544" s="20">
        <f t="shared" si="36"/>
        <v>22.045152722443557</v>
      </c>
      <c r="P544" s="20">
        <f t="shared" si="37"/>
        <v>0.76923076923076927</v>
      </c>
      <c r="Q544" s="20">
        <f t="shared" si="38"/>
        <v>23.669724770642205</v>
      </c>
      <c r="R544" s="7">
        <f t="shared" si="39"/>
        <v>38.419782870928834</v>
      </c>
      <c r="S544" s="20"/>
    </row>
    <row r="545" spans="1:19" s="1" customFormat="1">
      <c r="A545" s="40">
        <v>38882</v>
      </c>
      <c r="B545" s="20">
        <v>14309.56</v>
      </c>
      <c r="C545" s="21">
        <v>5590</v>
      </c>
      <c r="D545" s="22">
        <v>2100</v>
      </c>
      <c r="E545" s="23">
        <v>669</v>
      </c>
      <c r="F545" s="21">
        <v>1877</v>
      </c>
      <c r="G545" s="21">
        <v>3930</v>
      </c>
      <c r="H545" s="21">
        <v>3395</v>
      </c>
      <c r="I545" s="3">
        <v>2380</v>
      </c>
      <c r="K545" s="42">
        <f t="shared" si="32"/>
        <v>25.3423589614221</v>
      </c>
      <c r="L545" s="20">
        <f t="shared" si="33"/>
        <v>43.333333333333336</v>
      </c>
      <c r="M545" s="20">
        <f t="shared" si="34"/>
        <v>79.180887372013657</v>
      </c>
      <c r="N545" s="20">
        <f t="shared" si="35"/>
        <v>53.440366972477058</v>
      </c>
      <c r="O545" s="20">
        <f t="shared" si="36"/>
        <v>24.387011265738899</v>
      </c>
      <c r="P545" s="20">
        <f t="shared" si="37"/>
        <v>0.25510204081632654</v>
      </c>
      <c r="Q545" s="20">
        <f t="shared" si="38"/>
        <v>24.816176470588236</v>
      </c>
      <c r="R545" s="7">
        <f t="shared" si="39"/>
        <v>43.028846153846153</v>
      </c>
      <c r="S545" s="20"/>
    </row>
    <row r="546" spans="1:19" s="1" customFormat="1">
      <c r="A546" s="40">
        <v>38883</v>
      </c>
      <c r="B546" s="20">
        <v>14470.76</v>
      </c>
      <c r="C546" s="21">
        <v>5630</v>
      </c>
      <c r="D546" s="22">
        <v>2130</v>
      </c>
      <c r="E546" s="23">
        <v>680</v>
      </c>
      <c r="F546" s="21">
        <v>1875</v>
      </c>
      <c r="G546" s="21">
        <v>3960</v>
      </c>
      <c r="H546" s="21">
        <v>3450</v>
      </c>
      <c r="I546" s="3">
        <v>2395</v>
      </c>
      <c r="K546" s="42">
        <f t="shared" si="32"/>
        <v>25.679366824647836</v>
      </c>
      <c r="L546" s="20">
        <f t="shared" si="33"/>
        <v>42.531645569620252</v>
      </c>
      <c r="M546" s="20">
        <f t="shared" si="34"/>
        <v>78.541492036881806</v>
      </c>
      <c r="N546" s="20">
        <f t="shared" si="35"/>
        <v>55.25114155251142</v>
      </c>
      <c r="O546" s="20">
        <f t="shared" si="36"/>
        <v>21.595330739299612</v>
      </c>
      <c r="P546" s="20">
        <f t="shared" si="37"/>
        <v>0.76335877862595414</v>
      </c>
      <c r="Q546" s="20">
        <f t="shared" si="38"/>
        <v>25.454545454545453</v>
      </c>
      <c r="R546" s="7">
        <f t="shared" si="39"/>
        <v>41.715976331360949</v>
      </c>
      <c r="S546" s="20"/>
    </row>
    <row r="547" spans="1:19" s="1" customFormat="1">
      <c r="A547" s="40">
        <v>38884</v>
      </c>
      <c r="B547" s="20">
        <v>14879.34</v>
      </c>
      <c r="C547" s="21">
        <v>5840</v>
      </c>
      <c r="D547" s="22">
        <v>2245</v>
      </c>
      <c r="E547" s="23">
        <v>724</v>
      </c>
      <c r="F547" s="21">
        <v>1863</v>
      </c>
      <c r="G547" s="21">
        <v>4000</v>
      </c>
      <c r="H547" s="21">
        <v>3575</v>
      </c>
      <c r="I547" s="3">
        <v>2500</v>
      </c>
      <c r="K547" s="42">
        <f t="shared" si="32"/>
        <v>29.573164625305331</v>
      </c>
      <c r="L547" s="20">
        <f t="shared" si="33"/>
        <v>48.600508905852422</v>
      </c>
      <c r="M547" s="20">
        <f t="shared" si="34"/>
        <v>89.291736930860026</v>
      </c>
      <c r="N547" s="20">
        <f t="shared" si="35"/>
        <v>66.055045871559642</v>
      </c>
      <c r="O547" s="20">
        <f t="shared" si="36"/>
        <v>20.738820479585225</v>
      </c>
      <c r="P547" s="20">
        <f t="shared" si="37"/>
        <v>1.5228426395939088</v>
      </c>
      <c r="Q547" s="20">
        <f t="shared" si="38"/>
        <v>30.952380952380953</v>
      </c>
      <c r="R547" s="7">
        <f t="shared" si="39"/>
        <v>48.192056905749851</v>
      </c>
      <c r="S547" s="20"/>
    </row>
    <row r="548" spans="1:19" s="1" customFormat="1">
      <c r="A548" s="40">
        <v>38887</v>
      </c>
      <c r="B548" s="20">
        <v>14860.35</v>
      </c>
      <c r="C548" s="21">
        <v>5840</v>
      </c>
      <c r="D548" s="22">
        <v>2240</v>
      </c>
      <c r="E548" s="23">
        <v>725</v>
      </c>
      <c r="F548" s="21">
        <v>1891</v>
      </c>
      <c r="G548" s="21">
        <v>3990</v>
      </c>
      <c r="H548" s="21">
        <v>3585</v>
      </c>
      <c r="I548" s="3">
        <v>2495</v>
      </c>
      <c r="K548" s="42">
        <f t="shared" si="32"/>
        <v>29.347082447683565</v>
      </c>
      <c r="L548" s="20">
        <f t="shared" si="33"/>
        <v>48.979591836734691</v>
      </c>
      <c r="M548" s="20">
        <f t="shared" si="34"/>
        <v>87.44769874476988</v>
      </c>
      <c r="N548" s="20">
        <f t="shared" si="35"/>
        <v>65.148063781321184</v>
      </c>
      <c r="O548" s="20">
        <f t="shared" si="36"/>
        <v>23.756544502617803</v>
      </c>
      <c r="P548" s="20">
        <f t="shared" si="37"/>
        <v>1.7857142857142856</v>
      </c>
      <c r="Q548" s="20">
        <f t="shared" si="38"/>
        <v>31.318681318681318</v>
      </c>
      <c r="R548" s="7">
        <f t="shared" si="39"/>
        <v>47.72054470100651</v>
      </c>
      <c r="S548" s="20"/>
    </row>
    <row r="549" spans="1:19" s="1" customFormat="1">
      <c r="A549" s="40">
        <v>38888</v>
      </c>
      <c r="B549" s="20">
        <v>14648.41</v>
      </c>
      <c r="C549" s="21">
        <v>5780</v>
      </c>
      <c r="D549" s="22">
        <v>2215</v>
      </c>
      <c r="E549" s="23">
        <v>711</v>
      </c>
      <c r="F549" s="21">
        <v>1827</v>
      </c>
      <c r="G549" s="21">
        <v>4110</v>
      </c>
      <c r="H549" s="21">
        <v>3605</v>
      </c>
      <c r="I549" s="3">
        <v>2415</v>
      </c>
      <c r="K549" s="42">
        <f t="shared" si="32"/>
        <v>26.85593490415058</v>
      </c>
      <c r="L549" s="20">
        <f t="shared" si="33"/>
        <v>45.959595959595958</v>
      </c>
      <c r="M549" s="20">
        <f t="shared" si="34"/>
        <v>83.817427385892117</v>
      </c>
      <c r="N549" s="20">
        <f t="shared" si="35"/>
        <v>60.859728506787327</v>
      </c>
      <c r="O549" s="20">
        <f t="shared" si="36"/>
        <v>19.333768778576093</v>
      </c>
      <c r="P549" s="20">
        <f t="shared" si="37"/>
        <v>5.1150895140664963</v>
      </c>
      <c r="Q549" s="20">
        <f t="shared" si="38"/>
        <v>31.809872029250457</v>
      </c>
      <c r="R549" s="7">
        <f t="shared" si="39"/>
        <v>42.561983471074385</v>
      </c>
      <c r="S549" s="20"/>
    </row>
    <row r="550" spans="1:19" s="1" customFormat="1">
      <c r="A550" s="40">
        <v>38889</v>
      </c>
      <c r="B550" s="20">
        <v>14644.26</v>
      </c>
      <c r="C550" s="21">
        <v>5760</v>
      </c>
      <c r="D550" s="22">
        <v>2165</v>
      </c>
      <c r="E550" s="23">
        <v>711</v>
      </c>
      <c r="F550" s="21">
        <v>1839</v>
      </c>
      <c r="G550" s="21">
        <v>4140</v>
      </c>
      <c r="H550" s="21">
        <v>3600</v>
      </c>
      <c r="I550" s="3">
        <v>2455</v>
      </c>
      <c r="K550" s="42">
        <f t="shared" si="32"/>
        <v>26.497160256548685</v>
      </c>
      <c r="L550" s="20">
        <f t="shared" si="33"/>
        <v>46.192893401015226</v>
      </c>
      <c r="M550" s="20">
        <f t="shared" si="34"/>
        <v>78.04276315789474</v>
      </c>
      <c r="N550" s="20">
        <f t="shared" si="35"/>
        <v>61.958997722095674</v>
      </c>
      <c r="O550" s="20">
        <f t="shared" si="36"/>
        <v>18.415969092079845</v>
      </c>
      <c r="P550" s="20">
        <f t="shared" si="37"/>
        <v>7.8125</v>
      </c>
      <c r="Q550" s="20">
        <f t="shared" si="38"/>
        <v>32.352941176470587</v>
      </c>
      <c r="R550" s="7">
        <f t="shared" si="39"/>
        <v>45.524599881446356</v>
      </c>
      <c r="S550" s="20"/>
    </row>
    <row r="551" spans="1:19" s="1" customFormat="1">
      <c r="A551" s="40">
        <v>38890</v>
      </c>
      <c r="B551" s="20">
        <v>15135.69</v>
      </c>
      <c r="C551" s="21">
        <v>5870</v>
      </c>
      <c r="D551" s="22">
        <v>2250</v>
      </c>
      <c r="E551" s="23">
        <v>731</v>
      </c>
      <c r="F551" s="21">
        <v>1945</v>
      </c>
      <c r="G551" s="21">
        <v>4260</v>
      </c>
      <c r="H551" s="21">
        <v>3685</v>
      </c>
      <c r="I551" s="3">
        <v>2585</v>
      </c>
      <c r="K551" s="42">
        <f t="shared" si="32"/>
        <v>31.192256585967097</v>
      </c>
      <c r="L551" s="20">
        <f t="shared" si="33"/>
        <v>48.984771573604064</v>
      </c>
      <c r="M551" s="20">
        <f t="shared" si="34"/>
        <v>85.490519373454248</v>
      </c>
      <c r="N551" s="20">
        <f t="shared" si="35"/>
        <v>66.13636363636364</v>
      </c>
      <c r="O551" s="20">
        <f t="shared" si="36"/>
        <v>26.2987012987013</v>
      </c>
      <c r="P551" s="20">
        <f t="shared" si="37"/>
        <v>10.362694300518134</v>
      </c>
      <c r="Q551" s="20">
        <f t="shared" si="38"/>
        <v>36.22920517560074</v>
      </c>
      <c r="R551" s="7">
        <f t="shared" si="39"/>
        <v>53.777513384889943</v>
      </c>
      <c r="S551" s="20"/>
    </row>
    <row r="552" spans="1:19" s="1" customFormat="1">
      <c r="A552" s="40">
        <v>38891</v>
      </c>
      <c r="B552" s="20">
        <v>15124.04</v>
      </c>
      <c r="C552" s="21">
        <v>5790</v>
      </c>
      <c r="D552" s="22">
        <v>2300</v>
      </c>
      <c r="E552" s="23">
        <v>744</v>
      </c>
      <c r="F552" s="21">
        <v>1969</v>
      </c>
      <c r="G552" s="21">
        <v>4240</v>
      </c>
      <c r="H552" s="21">
        <v>3640</v>
      </c>
      <c r="I552" s="3">
        <v>2575</v>
      </c>
      <c r="K552" s="42">
        <f t="shared" si="32"/>
        <v>32.501042553713418</v>
      </c>
      <c r="L552" s="20">
        <f t="shared" si="33"/>
        <v>49.226804123711347</v>
      </c>
      <c r="M552" s="20">
        <f t="shared" si="34"/>
        <v>89.300411522633752</v>
      </c>
      <c r="N552" s="20">
        <f t="shared" si="35"/>
        <v>74.238875878220142</v>
      </c>
      <c r="O552" s="20">
        <f t="shared" si="36"/>
        <v>30.397350993377479</v>
      </c>
      <c r="P552" s="20">
        <f t="shared" si="37"/>
        <v>11.578947368421053</v>
      </c>
      <c r="Q552" s="20">
        <f t="shared" si="38"/>
        <v>35.820895522388057</v>
      </c>
      <c r="R552" s="7">
        <f t="shared" si="39"/>
        <v>55.495169082125607</v>
      </c>
      <c r="S552" s="20"/>
    </row>
    <row r="553" spans="1:19" s="1" customFormat="1">
      <c r="A553" s="40">
        <v>38894</v>
      </c>
      <c r="B553" s="20">
        <v>15152.4</v>
      </c>
      <c r="C553" s="21">
        <v>5830</v>
      </c>
      <c r="D553" s="22">
        <v>2365</v>
      </c>
      <c r="E553" s="23">
        <v>752</v>
      </c>
      <c r="F553" s="21">
        <v>1954</v>
      </c>
      <c r="G553" s="21">
        <v>4170</v>
      </c>
      <c r="H553" s="21">
        <v>3645</v>
      </c>
      <c r="I553" s="3">
        <v>2575</v>
      </c>
      <c r="K553" s="42">
        <f t="shared" si="32"/>
        <v>31.601734609595589</v>
      </c>
      <c r="L553" s="20">
        <f t="shared" si="33"/>
        <v>49.871465295629818</v>
      </c>
      <c r="M553" s="20">
        <f t="shared" si="34"/>
        <v>94.971145919208581</v>
      </c>
      <c r="N553" s="20">
        <f t="shared" si="35"/>
        <v>71.689497716894977</v>
      </c>
      <c r="O553" s="20">
        <f t="shared" si="36"/>
        <v>28.637261356155364</v>
      </c>
      <c r="P553" s="20">
        <f t="shared" si="37"/>
        <v>7.4742268041237114</v>
      </c>
      <c r="Q553" s="20">
        <f t="shared" si="38"/>
        <v>35.250463821892389</v>
      </c>
      <c r="R553" s="7">
        <f t="shared" si="39"/>
        <v>53.365098272781417</v>
      </c>
      <c r="S553" s="20"/>
    </row>
    <row r="554" spans="1:19" s="1" customFormat="1">
      <c r="A554" s="40">
        <v>38895</v>
      </c>
      <c r="B554" s="20">
        <v>15171.81</v>
      </c>
      <c r="C554" s="21">
        <v>5810</v>
      </c>
      <c r="D554" s="22">
        <v>2330</v>
      </c>
      <c r="E554" s="23">
        <v>747</v>
      </c>
      <c r="F554" s="21">
        <v>1927</v>
      </c>
      <c r="G554" s="21">
        <v>4120</v>
      </c>
      <c r="H554" s="21">
        <v>3620</v>
      </c>
      <c r="I554" s="3">
        <v>2575</v>
      </c>
      <c r="K554" s="42">
        <f t="shared" si="32"/>
        <v>31.046328031067304</v>
      </c>
      <c r="L554" s="20">
        <f t="shared" si="33"/>
        <v>48.214285714285715</v>
      </c>
      <c r="M554" s="20">
        <f t="shared" si="34"/>
        <v>89.894050529747346</v>
      </c>
      <c r="N554" s="20">
        <f t="shared" si="35"/>
        <v>69.387755102040813</v>
      </c>
      <c r="O554" s="20">
        <f t="shared" si="36"/>
        <v>27.110817941952508</v>
      </c>
      <c r="P554" s="20">
        <f t="shared" si="37"/>
        <v>5.9125964010282779</v>
      </c>
      <c r="Q554" s="20">
        <f t="shared" si="38"/>
        <v>32.600732600732599</v>
      </c>
      <c r="R554" s="7">
        <f t="shared" si="39"/>
        <v>52.818991097922854</v>
      </c>
      <c r="S554" s="20"/>
    </row>
    <row r="555" spans="1:19" s="1" customFormat="1">
      <c r="A555" s="40">
        <v>38896</v>
      </c>
      <c r="B555" s="20">
        <v>14886.11</v>
      </c>
      <c r="C555" s="21">
        <v>5700</v>
      </c>
      <c r="D555" s="22">
        <v>2310</v>
      </c>
      <c r="E555" s="23">
        <v>731</v>
      </c>
      <c r="F555" s="21">
        <v>1926</v>
      </c>
      <c r="G555" s="21">
        <v>4090</v>
      </c>
      <c r="H555" s="21">
        <v>3530</v>
      </c>
      <c r="I555" s="3">
        <v>2505</v>
      </c>
      <c r="K555" s="42">
        <f t="shared" si="32"/>
        <v>28.505672906014411</v>
      </c>
      <c r="L555" s="20">
        <f t="shared" si="33"/>
        <v>43.576826196473547</v>
      </c>
      <c r="M555" s="20">
        <f t="shared" si="34"/>
        <v>89.189189189189193</v>
      </c>
      <c r="N555" s="20">
        <f t="shared" si="35"/>
        <v>65.384615384615387</v>
      </c>
      <c r="O555" s="20">
        <f t="shared" si="36"/>
        <v>25.064935064935064</v>
      </c>
      <c r="P555" s="20">
        <f t="shared" si="37"/>
        <v>5.684754521963824</v>
      </c>
      <c r="Q555" s="20">
        <f t="shared" si="38"/>
        <v>29.067641681901279</v>
      </c>
      <c r="R555" s="7">
        <f t="shared" si="39"/>
        <v>48.137196924896514</v>
      </c>
      <c r="S555" s="20"/>
    </row>
    <row r="556" spans="1:19" s="1" customFormat="1">
      <c r="A556" s="40">
        <v>38897</v>
      </c>
      <c r="B556" s="20">
        <v>15121.15</v>
      </c>
      <c r="C556" s="21">
        <v>5750</v>
      </c>
      <c r="D556" s="22">
        <v>2320</v>
      </c>
      <c r="E556" s="23">
        <v>741</v>
      </c>
      <c r="F556" s="21">
        <v>1959</v>
      </c>
      <c r="G556" s="21">
        <v>4090</v>
      </c>
      <c r="H556" s="21">
        <v>3540</v>
      </c>
      <c r="I556" s="3">
        <v>2485</v>
      </c>
      <c r="K556" s="42">
        <f t="shared" si="32"/>
        <v>30.01703334356538</v>
      </c>
      <c r="L556" s="20">
        <f t="shared" si="33"/>
        <v>43.391521197007485</v>
      </c>
      <c r="M556" s="20">
        <f t="shared" si="34"/>
        <v>87.550525464834266</v>
      </c>
      <c r="N556" s="20">
        <f t="shared" si="35"/>
        <v>69.565217391304344</v>
      </c>
      <c r="O556" s="20">
        <f t="shared" si="36"/>
        <v>27.20779220779221</v>
      </c>
      <c r="P556" s="20">
        <f t="shared" si="37"/>
        <v>5.1413881748071981</v>
      </c>
      <c r="Q556" s="20">
        <f t="shared" si="38"/>
        <v>28.961748633879779</v>
      </c>
      <c r="R556" s="7">
        <f t="shared" si="39"/>
        <v>45.236703682057275</v>
      </c>
      <c r="S556" s="20"/>
    </row>
    <row r="557" spans="1:19" s="1" customFormat="1">
      <c r="A557" s="40">
        <v>38898</v>
      </c>
      <c r="B557" s="20">
        <v>15505.18</v>
      </c>
      <c r="C557" s="21">
        <v>5990</v>
      </c>
      <c r="D557" s="22">
        <v>2430</v>
      </c>
      <c r="E557" s="23">
        <v>747</v>
      </c>
      <c r="F557" s="21">
        <v>2030</v>
      </c>
      <c r="G557" s="21">
        <v>4170</v>
      </c>
      <c r="H557" s="21">
        <v>3630</v>
      </c>
      <c r="I557" s="3">
        <v>2510</v>
      </c>
      <c r="K557" s="42">
        <f t="shared" si="32"/>
        <v>33.073968699443434</v>
      </c>
      <c r="L557" s="20">
        <f t="shared" si="33"/>
        <v>48.267326732673268</v>
      </c>
      <c r="M557" s="20">
        <f t="shared" si="34"/>
        <v>94.399999999999991</v>
      </c>
      <c r="N557" s="20">
        <f t="shared" si="35"/>
        <v>70.547945205479451</v>
      </c>
      <c r="O557" s="20">
        <f t="shared" si="36"/>
        <v>30.211674150096218</v>
      </c>
      <c r="P557" s="20">
        <f t="shared" si="37"/>
        <v>4.7738693467336679</v>
      </c>
      <c r="Q557" s="20">
        <f t="shared" si="38"/>
        <v>32</v>
      </c>
      <c r="R557" s="7">
        <f t="shared" si="39"/>
        <v>43.346659051970306</v>
      </c>
      <c r="S557" s="20"/>
    </row>
    <row r="558" spans="1:19" s="1" customFormat="1">
      <c r="A558" s="40">
        <v>38901</v>
      </c>
      <c r="B558" s="20">
        <v>15571.62</v>
      </c>
      <c r="C558" s="21">
        <v>5960</v>
      </c>
      <c r="D558" s="22">
        <v>2445</v>
      </c>
      <c r="E558" s="23">
        <v>750</v>
      </c>
      <c r="F558" s="21">
        <v>2020</v>
      </c>
      <c r="G558" s="21">
        <v>4190</v>
      </c>
      <c r="H558" s="21">
        <v>3680</v>
      </c>
      <c r="I558" s="3">
        <v>2570</v>
      </c>
      <c r="K558" s="42">
        <f t="shared" si="32"/>
        <v>34.04512469117735</v>
      </c>
      <c r="L558" s="20">
        <f t="shared" si="33"/>
        <v>46.798029556650242</v>
      </c>
      <c r="M558" s="20">
        <f t="shared" si="34"/>
        <v>95.756605284227376</v>
      </c>
      <c r="N558" s="20">
        <f t="shared" si="35"/>
        <v>71.232876712328761</v>
      </c>
      <c r="O558" s="20">
        <f t="shared" si="36"/>
        <v>31.168831168831169</v>
      </c>
      <c r="P558" s="20">
        <f t="shared" si="37"/>
        <v>2.9484029484029484</v>
      </c>
      <c r="Q558" s="20">
        <f t="shared" si="38"/>
        <v>34.552102376599635</v>
      </c>
      <c r="R558" s="7">
        <f t="shared" si="39"/>
        <v>43.175487465181057</v>
      </c>
      <c r="S558" s="20"/>
    </row>
    <row r="559" spans="1:19" s="1" customFormat="1">
      <c r="A559" s="40">
        <v>38902</v>
      </c>
      <c r="B559" s="20">
        <v>15638.5</v>
      </c>
      <c r="C559" s="21">
        <v>6010</v>
      </c>
      <c r="D559" s="22">
        <v>2420</v>
      </c>
      <c r="E559" s="23">
        <v>755</v>
      </c>
      <c r="F559" s="21">
        <v>2075</v>
      </c>
      <c r="G559" s="21">
        <v>4190</v>
      </c>
      <c r="H559" s="21">
        <v>3680</v>
      </c>
      <c r="I559" s="3">
        <v>2615</v>
      </c>
      <c r="K559" s="42">
        <f t="shared" si="32"/>
        <v>34.773642158894738</v>
      </c>
      <c r="L559" s="20">
        <f t="shared" si="33"/>
        <v>46.228710462287104</v>
      </c>
      <c r="M559" s="20">
        <f t="shared" si="34"/>
        <v>95.161290322580655</v>
      </c>
      <c r="N559" s="20">
        <f t="shared" si="35"/>
        <v>71.981776765375855</v>
      </c>
      <c r="O559" s="20">
        <f t="shared" si="36"/>
        <v>36.333771353482256</v>
      </c>
      <c r="P559" s="20">
        <f t="shared" si="37"/>
        <v>3.7128712871287126</v>
      </c>
      <c r="Q559" s="20">
        <f t="shared" si="38"/>
        <v>35.045871559633028</v>
      </c>
      <c r="R559" s="7">
        <f t="shared" si="39"/>
        <v>42.740174672489083</v>
      </c>
      <c r="S559" s="20"/>
    </row>
    <row r="560" spans="1:19" s="1" customFormat="1">
      <c r="A560" s="40">
        <v>38903</v>
      </c>
      <c r="B560" s="20">
        <v>15523.94</v>
      </c>
      <c r="C560" s="21">
        <v>5940</v>
      </c>
      <c r="D560" s="22">
        <v>2450</v>
      </c>
      <c r="E560" s="23">
        <v>761</v>
      </c>
      <c r="F560" s="21">
        <v>2080</v>
      </c>
      <c r="G560" s="21">
        <v>4100</v>
      </c>
      <c r="H560" s="21">
        <v>3600</v>
      </c>
      <c r="I560" s="3">
        <v>2560</v>
      </c>
      <c r="K560" s="42">
        <f t="shared" si="32"/>
        <v>33.940918746451736</v>
      </c>
      <c r="L560" s="20">
        <f t="shared" si="33"/>
        <v>44.525547445255476</v>
      </c>
      <c r="M560" s="20">
        <f t="shared" si="34"/>
        <v>97.421434327155524</v>
      </c>
      <c r="N560" s="20">
        <f t="shared" si="35"/>
        <v>75.345622119815673</v>
      </c>
      <c r="O560" s="20">
        <f t="shared" si="36"/>
        <v>38.482023968042611</v>
      </c>
      <c r="P560" s="20">
        <f t="shared" si="37"/>
        <v>3.79746835443038</v>
      </c>
      <c r="Q560" s="20">
        <f t="shared" si="38"/>
        <v>31.868131868131865</v>
      </c>
      <c r="R560" s="7">
        <f t="shared" si="39"/>
        <v>41.436464088397791</v>
      </c>
      <c r="S560" s="20"/>
    </row>
    <row r="561" spans="1:19" s="1" customFormat="1">
      <c r="A561" s="40">
        <v>38904</v>
      </c>
      <c r="B561" s="20">
        <v>15321.4</v>
      </c>
      <c r="C561" s="21">
        <v>5890</v>
      </c>
      <c r="D561" s="22">
        <v>2400</v>
      </c>
      <c r="E561" s="23">
        <v>757</v>
      </c>
      <c r="F561" s="21">
        <v>2100</v>
      </c>
      <c r="G561" s="21">
        <v>4030</v>
      </c>
      <c r="H561" s="21">
        <v>3560</v>
      </c>
      <c r="I561" s="3">
        <v>2580</v>
      </c>
      <c r="K561" s="42">
        <f t="shared" si="32"/>
        <v>32.46942112175438</v>
      </c>
      <c r="L561" s="20">
        <f t="shared" si="33"/>
        <v>44.717444717444714</v>
      </c>
      <c r="M561" s="20">
        <f t="shared" si="34"/>
        <v>94.489465153970826</v>
      </c>
      <c r="N561" s="20">
        <f t="shared" si="35"/>
        <v>75.231481481481481</v>
      </c>
      <c r="O561" s="20">
        <f t="shared" si="36"/>
        <v>40.280561122244492</v>
      </c>
      <c r="P561" s="20">
        <f t="shared" si="37"/>
        <v>1.0025062656641603</v>
      </c>
      <c r="Q561" s="20">
        <f t="shared" si="38"/>
        <v>31.851851851851855</v>
      </c>
      <c r="R561" s="7">
        <f t="shared" si="39"/>
        <v>41.215106732348112</v>
      </c>
      <c r="S561" s="20"/>
    </row>
    <row r="562" spans="1:19" s="1" customFormat="1">
      <c r="A562" s="40">
        <v>38905</v>
      </c>
      <c r="B562" s="20">
        <v>15307.61</v>
      </c>
      <c r="C562" s="21">
        <v>5980</v>
      </c>
      <c r="D562" s="22">
        <v>2375</v>
      </c>
      <c r="E562" s="23">
        <v>759</v>
      </c>
      <c r="F562" s="21">
        <v>2120</v>
      </c>
      <c r="G562" s="21">
        <v>4010</v>
      </c>
      <c r="H562" s="21">
        <v>3600</v>
      </c>
      <c r="I562" s="3">
        <v>2650</v>
      </c>
      <c r="K562" s="42">
        <f t="shared" si="32"/>
        <v>31.116790965833214</v>
      </c>
      <c r="L562" s="20">
        <f t="shared" si="33"/>
        <v>45.853658536585371</v>
      </c>
      <c r="M562" s="20">
        <f t="shared" si="34"/>
        <v>92.15210355987054</v>
      </c>
      <c r="N562" s="20">
        <f t="shared" si="35"/>
        <v>73.287671232876718</v>
      </c>
      <c r="O562" s="20">
        <f t="shared" si="36"/>
        <v>40.957446808510639</v>
      </c>
      <c r="P562" s="20">
        <f t="shared" si="37"/>
        <v>-0.49627791563275436</v>
      </c>
      <c r="Q562" s="20">
        <f t="shared" si="38"/>
        <v>31.147540983606557</v>
      </c>
      <c r="R562" s="7">
        <f t="shared" si="39"/>
        <v>43.475906876015159</v>
      </c>
      <c r="S562" s="20"/>
    </row>
    <row r="563" spans="1:19" s="1" customFormat="1">
      <c r="A563" s="40">
        <v>38908</v>
      </c>
      <c r="B563" s="20">
        <v>15552.81</v>
      </c>
      <c r="C563" s="21">
        <v>6050</v>
      </c>
      <c r="D563" s="22">
        <v>2365</v>
      </c>
      <c r="E563" s="23">
        <v>759</v>
      </c>
      <c r="F563" s="21">
        <v>2145</v>
      </c>
      <c r="G563" s="21">
        <v>4040</v>
      </c>
      <c r="H563" s="21">
        <v>3680</v>
      </c>
      <c r="I563" s="3">
        <v>2675</v>
      </c>
      <c r="K563" s="42">
        <f t="shared" si="32"/>
        <v>33.019361725056321</v>
      </c>
      <c r="L563" s="20">
        <f t="shared" si="33"/>
        <v>46.489104116222762</v>
      </c>
      <c r="M563" s="20">
        <f t="shared" si="34"/>
        <v>91.343042071197416</v>
      </c>
      <c r="N563" s="20">
        <f t="shared" si="35"/>
        <v>72.10884353741497</v>
      </c>
      <c r="O563" s="20">
        <f t="shared" si="36"/>
        <v>43.095396931287524</v>
      </c>
      <c r="P563" s="20">
        <f t="shared" si="37"/>
        <v>0.24813895781637718</v>
      </c>
      <c r="Q563" s="20">
        <f t="shared" si="38"/>
        <v>34.061930783242261</v>
      </c>
      <c r="R563" s="7">
        <f t="shared" si="39"/>
        <v>44.907908992416033</v>
      </c>
      <c r="S563" s="20"/>
    </row>
    <row r="564" spans="1:19" s="1" customFormat="1">
      <c r="A564" s="40">
        <v>38909</v>
      </c>
      <c r="B564" s="20">
        <v>15473.82</v>
      </c>
      <c r="C564" s="21">
        <v>6020</v>
      </c>
      <c r="D564" s="22">
        <v>2365</v>
      </c>
      <c r="E564" s="23">
        <v>740</v>
      </c>
      <c r="F564" s="21">
        <v>2150</v>
      </c>
      <c r="G564" s="21">
        <v>4030</v>
      </c>
      <c r="H564" s="21">
        <v>3670</v>
      </c>
      <c r="I564" s="3">
        <v>2645</v>
      </c>
      <c r="K564" s="42">
        <f t="shared" si="32"/>
        <v>32.710397398249029</v>
      </c>
      <c r="L564" s="20">
        <f t="shared" si="33"/>
        <v>46.116504854368934</v>
      </c>
      <c r="M564" s="20">
        <f t="shared" si="34"/>
        <v>93.218954248366018</v>
      </c>
      <c r="N564" s="20">
        <f t="shared" si="35"/>
        <v>68.56492027334852</v>
      </c>
      <c r="O564" s="20">
        <f t="shared" si="36"/>
        <v>45.368492224476</v>
      </c>
      <c r="P564" s="20">
        <f t="shared" si="37"/>
        <v>-0.49382716049382713</v>
      </c>
      <c r="Q564" s="20">
        <f t="shared" si="38"/>
        <v>32.014388489208635</v>
      </c>
      <c r="R564" s="7">
        <f t="shared" si="39"/>
        <v>44.298963447899617</v>
      </c>
      <c r="S564" s="20"/>
    </row>
    <row r="565" spans="1:19" s="1" customFormat="1">
      <c r="A565" s="40">
        <v>38910</v>
      </c>
      <c r="B565" s="20">
        <v>15249.32</v>
      </c>
      <c r="C565" s="21">
        <v>5940</v>
      </c>
      <c r="D565" s="22">
        <v>2295</v>
      </c>
      <c r="E565" s="23">
        <v>723</v>
      </c>
      <c r="F565" s="21">
        <v>2070</v>
      </c>
      <c r="G565" s="21">
        <v>4040</v>
      </c>
      <c r="H565" s="21">
        <v>3580</v>
      </c>
      <c r="I565" s="3">
        <v>2620</v>
      </c>
      <c r="K565" s="42">
        <f t="shared" si="32"/>
        <v>29.624132754631393</v>
      </c>
      <c r="L565" s="20">
        <f t="shared" si="33"/>
        <v>43.132530120481924</v>
      </c>
      <c r="M565" s="20">
        <f t="shared" si="34"/>
        <v>87.194127243066887</v>
      </c>
      <c r="N565" s="20">
        <f t="shared" si="35"/>
        <v>63.945578231292522</v>
      </c>
      <c r="O565" s="20">
        <f t="shared" si="36"/>
        <v>39.959432048681542</v>
      </c>
      <c r="P565" s="20">
        <f t="shared" si="37"/>
        <v>-0.73710073710073709</v>
      </c>
      <c r="Q565" s="20">
        <f t="shared" si="38"/>
        <v>28.545780969479356</v>
      </c>
      <c r="R565" s="7">
        <f t="shared" si="39"/>
        <v>45.313366611203548</v>
      </c>
      <c r="S565" s="20"/>
    </row>
    <row r="566" spans="1:19" s="1" customFormat="1">
      <c r="A566" s="40">
        <v>38911</v>
      </c>
      <c r="B566" s="20">
        <v>15097.95</v>
      </c>
      <c r="C566" s="21">
        <v>5820</v>
      </c>
      <c r="D566" s="22">
        <v>2275</v>
      </c>
      <c r="E566" s="23">
        <v>708</v>
      </c>
      <c r="F566" s="21">
        <v>2050</v>
      </c>
      <c r="G566" s="21">
        <v>4000</v>
      </c>
      <c r="H566" s="21">
        <v>3560</v>
      </c>
      <c r="I566" s="3">
        <v>2570</v>
      </c>
      <c r="K566" s="42">
        <f t="shared" si="32"/>
        <v>28.398340630070724</v>
      </c>
      <c r="L566" s="20">
        <f t="shared" si="33"/>
        <v>38.902147971360385</v>
      </c>
      <c r="M566" s="20">
        <f t="shared" si="34"/>
        <v>87.397034596375619</v>
      </c>
      <c r="N566" s="20">
        <f t="shared" si="35"/>
        <v>58.389261744966447</v>
      </c>
      <c r="O566" s="20">
        <f t="shared" si="36"/>
        <v>39.836289222373807</v>
      </c>
      <c r="P566" s="20">
        <f t="shared" si="37"/>
        <v>-1.9607843137254901</v>
      </c>
      <c r="Q566" s="20">
        <f t="shared" si="38"/>
        <v>27.370304114490164</v>
      </c>
      <c r="R566" s="7">
        <f t="shared" si="39"/>
        <v>42.777777777777779</v>
      </c>
      <c r="S566" s="20"/>
    </row>
    <row r="567" spans="1:19" s="1" customFormat="1">
      <c r="A567" s="40">
        <v>38912</v>
      </c>
      <c r="B567" s="20">
        <v>14845.24</v>
      </c>
      <c r="C567" s="21">
        <v>5720</v>
      </c>
      <c r="D567" s="22">
        <v>2250</v>
      </c>
      <c r="E567" s="23">
        <v>677</v>
      </c>
      <c r="F567" s="21">
        <v>1976</v>
      </c>
      <c r="G567" s="21">
        <v>4010</v>
      </c>
      <c r="H567" s="21">
        <v>3500</v>
      </c>
      <c r="I567" s="3">
        <v>2630</v>
      </c>
      <c r="K567" s="42">
        <f t="shared" si="32"/>
        <v>26.183101512642754</v>
      </c>
      <c r="L567" s="20">
        <f t="shared" si="33"/>
        <v>36.84210526315789</v>
      </c>
      <c r="M567" s="20">
        <f t="shared" si="34"/>
        <v>84.577522559474986</v>
      </c>
      <c r="N567" s="20">
        <f t="shared" si="35"/>
        <v>52.477477477477471</v>
      </c>
      <c r="O567" s="20">
        <f t="shared" si="36"/>
        <v>35.528120713305903</v>
      </c>
      <c r="P567" s="20">
        <f t="shared" si="37"/>
        <v>-1.2315270935960592</v>
      </c>
      <c r="Q567" s="20">
        <f t="shared" si="38"/>
        <v>23.893805309734514</v>
      </c>
      <c r="R567" s="7">
        <f t="shared" si="39"/>
        <v>46.927374301675975</v>
      </c>
      <c r="S567" s="20"/>
    </row>
    <row r="568" spans="1:19" s="1" customFormat="1">
      <c r="A568" s="40">
        <v>38916</v>
      </c>
      <c r="B568" s="20">
        <v>14437.24</v>
      </c>
      <c r="C568" s="21">
        <v>5570</v>
      </c>
      <c r="D568" s="22">
        <v>2155</v>
      </c>
      <c r="E568" s="23">
        <v>672</v>
      </c>
      <c r="F568" s="21">
        <v>1983</v>
      </c>
      <c r="G568" s="21">
        <v>3900</v>
      </c>
      <c r="H568" s="21">
        <v>3470</v>
      </c>
      <c r="I568" s="3">
        <v>2515</v>
      </c>
      <c r="K568" s="42">
        <f t="shared" si="32"/>
        <v>22.460016879641366</v>
      </c>
      <c r="L568" s="20">
        <f t="shared" si="33"/>
        <v>32.61904761904762</v>
      </c>
      <c r="M568" s="20">
        <f t="shared" si="34"/>
        <v>77.36625514403292</v>
      </c>
      <c r="N568" s="20">
        <f t="shared" si="35"/>
        <v>51.693002257336339</v>
      </c>
      <c r="O568" s="20">
        <f t="shared" si="36"/>
        <v>35.63611491108071</v>
      </c>
      <c r="P568" s="20">
        <f t="shared" si="37"/>
        <v>-4.4117647058823533</v>
      </c>
      <c r="Q568" s="20">
        <f t="shared" si="38"/>
        <v>21.328671328671327</v>
      </c>
      <c r="R568" s="7">
        <f t="shared" si="39"/>
        <v>40.502793296089386</v>
      </c>
      <c r="S568" s="20"/>
    </row>
    <row r="569" spans="1:19" s="1" customFormat="1">
      <c r="A569" s="40">
        <v>38917</v>
      </c>
      <c r="B569" s="20">
        <v>14500.26</v>
      </c>
      <c r="C569" s="21">
        <v>5620</v>
      </c>
      <c r="D569" s="22">
        <v>2205</v>
      </c>
      <c r="E569" s="23">
        <v>675</v>
      </c>
      <c r="F569" s="21">
        <v>1942</v>
      </c>
      <c r="G569" s="21">
        <v>3920</v>
      </c>
      <c r="H569" s="21">
        <v>3480</v>
      </c>
      <c r="I569" s="3">
        <v>2480</v>
      </c>
      <c r="K569" s="42">
        <f t="shared" si="32"/>
        <v>23.021906839301494</v>
      </c>
      <c r="L569" s="20">
        <f t="shared" si="33"/>
        <v>32.860520094562645</v>
      </c>
      <c r="M569" s="20">
        <f t="shared" si="34"/>
        <v>82.080924855491332</v>
      </c>
      <c r="N569" s="20">
        <f t="shared" si="35"/>
        <v>52.370203160270876</v>
      </c>
      <c r="O569" s="20">
        <f t="shared" si="36"/>
        <v>34.394463667820069</v>
      </c>
      <c r="P569" s="20">
        <f t="shared" si="37"/>
        <v>-3.6855036855036856</v>
      </c>
      <c r="Q569" s="20">
        <f t="shared" si="38"/>
        <v>21.254355400696863</v>
      </c>
      <c r="R569" s="7">
        <f t="shared" si="39"/>
        <v>38.857782754759242</v>
      </c>
      <c r="S569" s="20"/>
    </row>
    <row r="570" spans="1:19" s="1" customFormat="1">
      <c r="A570" s="40">
        <v>38918</v>
      </c>
      <c r="B570" s="20">
        <v>14946.84</v>
      </c>
      <c r="C570" s="21">
        <v>5800</v>
      </c>
      <c r="D570" s="22">
        <v>2290</v>
      </c>
      <c r="E570" s="23">
        <v>696</v>
      </c>
      <c r="F570" s="21">
        <v>1984</v>
      </c>
      <c r="G570" s="21">
        <v>3920</v>
      </c>
      <c r="H570" s="21">
        <v>3640</v>
      </c>
      <c r="I570" s="3">
        <v>2625</v>
      </c>
      <c r="K570" s="42">
        <f t="shared" ref="K570:K633" si="40">(B570-B325)/B325*100</f>
        <v>27.804840509446315</v>
      </c>
      <c r="L570" s="20">
        <f t="shared" ref="L570:L633" si="41">(C570-C325)/C325*100</f>
        <v>38.424821002386636</v>
      </c>
      <c r="M570" s="20">
        <f t="shared" ref="M570:M633" si="42">(D570-D325)/D325*100</f>
        <v>87.091503267973863</v>
      </c>
      <c r="N570" s="20">
        <f t="shared" ref="N570:N633" si="43">(E570-E325)/E325*100</f>
        <v>58.904109589041099</v>
      </c>
      <c r="O570" s="20">
        <f t="shared" ref="O570:O633" si="44">(F570-F325)/F325*100</f>
        <v>38.065414057063322</v>
      </c>
      <c r="P570" s="20">
        <f t="shared" ref="P570:P633" si="45">(G570-G325)/G325*100</f>
        <v>-2.9702970297029703</v>
      </c>
      <c r="Q570" s="20">
        <f t="shared" ref="Q570:Q633" si="46">(H570-H325)/H325*100</f>
        <v>29.537366548042705</v>
      </c>
      <c r="R570" s="7">
        <f t="shared" ref="R570:R633" si="47">(I570-I325)/I325*100</f>
        <v>48.305084745762713</v>
      </c>
      <c r="S570" s="20"/>
    </row>
    <row r="571" spans="1:19" s="1" customFormat="1">
      <c r="A571" s="40">
        <v>38919</v>
      </c>
      <c r="B571" s="20">
        <v>14821.26</v>
      </c>
      <c r="C571" s="21">
        <v>5760</v>
      </c>
      <c r="D571" s="22">
        <v>2235</v>
      </c>
      <c r="E571" s="23">
        <v>709</v>
      </c>
      <c r="F571" s="21">
        <v>1960</v>
      </c>
      <c r="G571" s="21">
        <v>3890</v>
      </c>
      <c r="H571" s="21">
        <v>3600</v>
      </c>
      <c r="I571" s="3">
        <v>2615</v>
      </c>
      <c r="K571" s="42">
        <f t="shared" si="40"/>
        <v>26.002728976888719</v>
      </c>
      <c r="L571" s="20">
        <f t="shared" si="41"/>
        <v>38.461538461538467</v>
      </c>
      <c r="M571" s="20">
        <f t="shared" si="42"/>
        <v>82.30016313213703</v>
      </c>
      <c r="N571" s="20">
        <f t="shared" si="43"/>
        <v>61.87214611872146</v>
      </c>
      <c r="O571" s="20">
        <f t="shared" si="44"/>
        <v>37.931034482758619</v>
      </c>
      <c r="P571" s="20">
        <f t="shared" si="45"/>
        <v>-4.8899755501222497</v>
      </c>
      <c r="Q571" s="20">
        <f t="shared" si="46"/>
        <v>28.571428571428569</v>
      </c>
      <c r="R571" s="7">
        <f t="shared" si="47"/>
        <v>45.844952593418853</v>
      </c>
      <c r="S571" s="20"/>
    </row>
    <row r="572" spans="1:19" s="1" customFormat="1">
      <c r="A572" s="40">
        <v>38922</v>
      </c>
      <c r="B572" s="20">
        <v>14794.5</v>
      </c>
      <c r="C572" s="21">
        <v>5780</v>
      </c>
      <c r="D572" s="22">
        <v>2255</v>
      </c>
      <c r="E572" s="23">
        <v>698</v>
      </c>
      <c r="F572" s="21">
        <v>1949</v>
      </c>
      <c r="G572" s="21">
        <v>3870</v>
      </c>
      <c r="H572" s="21">
        <v>3620</v>
      </c>
      <c r="I572" s="3">
        <v>2590</v>
      </c>
      <c r="K572" s="42">
        <f t="shared" si="40"/>
        <v>26.039788855985208</v>
      </c>
      <c r="L572" s="20">
        <f t="shared" si="41"/>
        <v>38.609112709832132</v>
      </c>
      <c r="M572" s="20">
        <f t="shared" si="42"/>
        <v>82.887266828872669</v>
      </c>
      <c r="N572" s="20">
        <f t="shared" si="43"/>
        <v>59.725400457665899</v>
      </c>
      <c r="O572" s="20">
        <f t="shared" si="44"/>
        <v>37.933474876150036</v>
      </c>
      <c r="P572" s="20">
        <f t="shared" si="45"/>
        <v>-5.1470588235294112</v>
      </c>
      <c r="Q572" s="20">
        <f t="shared" si="46"/>
        <v>29.055258467023172</v>
      </c>
      <c r="R572" s="7">
        <f t="shared" si="47"/>
        <v>42.699724517906333</v>
      </c>
      <c r="S572" s="20"/>
    </row>
    <row r="573" spans="1:19" s="1" customFormat="1">
      <c r="A573" s="40">
        <v>38923</v>
      </c>
      <c r="B573" s="20">
        <v>15005.24</v>
      </c>
      <c r="C573" s="21">
        <v>5970</v>
      </c>
      <c r="D573" s="22">
        <v>2270</v>
      </c>
      <c r="E573" s="23">
        <v>725</v>
      </c>
      <c r="F573" s="21">
        <v>1969</v>
      </c>
      <c r="G573" s="21">
        <v>3910</v>
      </c>
      <c r="H573" s="21">
        <v>3750</v>
      </c>
      <c r="I573" s="3">
        <v>2615</v>
      </c>
      <c r="K573" s="42">
        <f t="shared" si="40"/>
        <v>26.786130723239726</v>
      </c>
      <c r="L573" s="20">
        <f t="shared" si="41"/>
        <v>41.134751773049643</v>
      </c>
      <c r="M573" s="20">
        <f t="shared" si="42"/>
        <v>83.212267958030679</v>
      </c>
      <c r="N573" s="20">
        <f t="shared" si="43"/>
        <v>63.288288288288285</v>
      </c>
      <c r="O573" s="20">
        <f t="shared" si="44"/>
        <v>35.699517574086833</v>
      </c>
      <c r="P573" s="20">
        <f t="shared" si="45"/>
        <v>-3.9312039312039313</v>
      </c>
      <c r="Q573" s="20">
        <f t="shared" si="46"/>
        <v>31.11888111888112</v>
      </c>
      <c r="R573" s="7">
        <f t="shared" si="47"/>
        <v>43.918547055586131</v>
      </c>
      <c r="S573" s="20"/>
    </row>
    <row r="574" spans="1:19" s="1" customFormat="1">
      <c r="A574" s="40">
        <v>38924</v>
      </c>
      <c r="B574" s="20">
        <v>14884.07</v>
      </c>
      <c r="C574" s="21">
        <v>5910</v>
      </c>
      <c r="D574" s="22">
        <v>2230</v>
      </c>
      <c r="E574" s="23">
        <v>720</v>
      </c>
      <c r="F574" s="21">
        <v>1948</v>
      </c>
      <c r="G574" s="21">
        <v>3880</v>
      </c>
      <c r="H574" s="21">
        <v>3770</v>
      </c>
      <c r="I574" s="3">
        <v>2610</v>
      </c>
      <c r="K574" s="42">
        <f t="shared" si="40"/>
        <v>25.515946201440176</v>
      </c>
      <c r="L574" s="20">
        <f t="shared" si="41"/>
        <v>39.386792452830186</v>
      </c>
      <c r="M574" s="20">
        <f t="shared" si="42"/>
        <v>78.829190056134721</v>
      </c>
      <c r="N574" s="20">
        <f t="shared" si="43"/>
        <v>62.895927601809952</v>
      </c>
      <c r="O574" s="20">
        <f t="shared" si="44"/>
        <v>34.344827586206897</v>
      </c>
      <c r="P574" s="20">
        <f t="shared" si="45"/>
        <v>-3.4825870646766171</v>
      </c>
      <c r="Q574" s="20">
        <f t="shared" si="46"/>
        <v>32.513181019332158</v>
      </c>
      <c r="R574" s="7">
        <f t="shared" si="47"/>
        <v>43.406593406593409</v>
      </c>
      <c r="S574" s="20"/>
    </row>
    <row r="575" spans="1:19" s="1" customFormat="1">
      <c r="A575" s="40">
        <v>38925</v>
      </c>
      <c r="B575" s="20">
        <v>15179.78</v>
      </c>
      <c r="C575" s="21">
        <v>5990</v>
      </c>
      <c r="D575" s="22">
        <v>2270</v>
      </c>
      <c r="E575" s="23">
        <v>730</v>
      </c>
      <c r="F575" s="21">
        <v>1928</v>
      </c>
      <c r="G575" s="21">
        <v>3860</v>
      </c>
      <c r="H575" s="21">
        <v>3850</v>
      </c>
      <c r="I575" s="3">
        <v>2565</v>
      </c>
      <c r="K575" s="42">
        <f t="shared" si="40"/>
        <v>27.56546438535749</v>
      </c>
      <c r="L575" s="20">
        <f t="shared" si="41"/>
        <v>40.941176470588239</v>
      </c>
      <c r="M575" s="20">
        <f t="shared" si="42"/>
        <v>81.599999999999994</v>
      </c>
      <c r="N575" s="20">
        <f t="shared" si="43"/>
        <v>67.048054919908466</v>
      </c>
      <c r="O575" s="20">
        <f t="shared" si="44"/>
        <v>28.963210702341136</v>
      </c>
      <c r="P575" s="20">
        <f t="shared" si="45"/>
        <v>-4.2183622828784122</v>
      </c>
      <c r="Q575" s="20">
        <f t="shared" si="46"/>
        <v>33.217993079584772</v>
      </c>
      <c r="R575" s="7">
        <f t="shared" si="47"/>
        <v>40.625</v>
      </c>
      <c r="S575" s="20"/>
    </row>
    <row r="576" spans="1:19" s="1" customFormat="1">
      <c r="A576" s="40">
        <v>38926</v>
      </c>
      <c r="B576" s="20">
        <v>15342.87</v>
      </c>
      <c r="C576" s="21">
        <v>6020</v>
      </c>
      <c r="D576" s="22">
        <v>2330</v>
      </c>
      <c r="E576" s="23">
        <v>731</v>
      </c>
      <c r="F576" s="21">
        <v>1846</v>
      </c>
      <c r="G576" s="21">
        <v>3880</v>
      </c>
      <c r="H576" s="21">
        <v>3820</v>
      </c>
      <c r="I576" s="3">
        <v>2630</v>
      </c>
      <c r="K576" s="42">
        <f t="shared" si="40"/>
        <v>28.425317989908699</v>
      </c>
      <c r="L576" s="20">
        <f t="shared" si="41"/>
        <v>40.983606557377051</v>
      </c>
      <c r="M576" s="20">
        <f t="shared" si="42"/>
        <v>86.549239391513211</v>
      </c>
      <c r="N576" s="20">
        <f t="shared" si="43"/>
        <v>68.045977011494259</v>
      </c>
      <c r="O576" s="20">
        <f t="shared" si="44"/>
        <v>18.106206014075497</v>
      </c>
      <c r="P576" s="20">
        <f t="shared" si="45"/>
        <v>-3.2418952618453867</v>
      </c>
      <c r="Q576" s="20">
        <f t="shared" si="46"/>
        <v>31.724137931034484</v>
      </c>
      <c r="R576" s="7">
        <f t="shared" si="47"/>
        <v>44.584936778449695</v>
      </c>
      <c r="S576" s="20"/>
    </row>
    <row r="577" spans="1:19" s="1" customFormat="1">
      <c r="A577" s="40">
        <v>38929</v>
      </c>
      <c r="B577" s="20">
        <v>15456.81</v>
      </c>
      <c r="C577" s="21">
        <v>6060</v>
      </c>
      <c r="D577" s="22">
        <v>2375</v>
      </c>
      <c r="E577" s="23">
        <v>741</v>
      </c>
      <c r="F577" s="21">
        <v>1690</v>
      </c>
      <c r="G577" s="21">
        <v>3910</v>
      </c>
      <c r="H577" s="21">
        <v>3780</v>
      </c>
      <c r="I577" s="3">
        <v>2675</v>
      </c>
      <c r="K577" s="42">
        <f t="shared" si="40"/>
        <v>29.451851727776742</v>
      </c>
      <c r="L577" s="20">
        <f t="shared" si="41"/>
        <v>42.588235294117652</v>
      </c>
      <c r="M577" s="20">
        <f t="shared" si="42"/>
        <v>90.304487179487182</v>
      </c>
      <c r="N577" s="20">
        <f t="shared" si="43"/>
        <v>70.737327188940085</v>
      </c>
      <c r="O577" s="20">
        <f t="shared" si="44"/>
        <v>8.7516087516087513</v>
      </c>
      <c r="P577" s="20">
        <f t="shared" si="45"/>
        <v>-2.4937655860349128</v>
      </c>
      <c r="Q577" s="20">
        <f t="shared" si="46"/>
        <v>30.569948186528496</v>
      </c>
      <c r="R577" s="7">
        <f t="shared" si="47"/>
        <v>47.708448371065707</v>
      </c>
      <c r="S577" s="20"/>
    </row>
    <row r="578" spans="1:19" s="1" customFormat="1">
      <c r="A578" s="40">
        <v>38930</v>
      </c>
      <c r="B578" s="20">
        <v>15440.91</v>
      </c>
      <c r="C578" s="21">
        <v>5990</v>
      </c>
      <c r="D578" s="22">
        <v>2380</v>
      </c>
      <c r="E578" s="23">
        <v>735</v>
      </c>
      <c r="F578" s="21">
        <v>1719</v>
      </c>
      <c r="G578" s="21">
        <v>3940</v>
      </c>
      <c r="H578" s="21">
        <v>3790</v>
      </c>
      <c r="I578" s="3">
        <v>2730</v>
      </c>
      <c r="K578" s="42">
        <f t="shared" si="40"/>
        <v>28.869702381945956</v>
      </c>
      <c r="L578" s="20">
        <f t="shared" si="41"/>
        <v>39.953271028037385</v>
      </c>
      <c r="M578" s="20">
        <f t="shared" si="42"/>
        <v>90.705128205128204</v>
      </c>
      <c r="N578" s="20">
        <f t="shared" si="43"/>
        <v>68.965517241379317</v>
      </c>
      <c r="O578" s="20">
        <f t="shared" si="44"/>
        <v>9.2816274634456448</v>
      </c>
      <c r="P578" s="20">
        <f t="shared" si="45"/>
        <v>-2.2332506203473943</v>
      </c>
      <c r="Q578" s="20">
        <f t="shared" si="46"/>
        <v>28.474576271186443</v>
      </c>
      <c r="R578" s="7">
        <f t="shared" si="47"/>
        <v>50.496141124586543</v>
      </c>
      <c r="S578" s="20"/>
    </row>
    <row r="579" spans="1:19" s="1" customFormat="1">
      <c r="A579" s="40">
        <v>38931</v>
      </c>
      <c r="B579" s="20">
        <v>15464.29</v>
      </c>
      <c r="C579" s="21">
        <v>5960</v>
      </c>
      <c r="D579" s="22">
        <v>2360</v>
      </c>
      <c r="E579" s="23">
        <v>739</v>
      </c>
      <c r="F579" s="21">
        <v>1728</v>
      </c>
      <c r="G579" s="21">
        <v>3930</v>
      </c>
      <c r="H579" s="21">
        <v>3800</v>
      </c>
      <c r="I579" s="3">
        <v>2760</v>
      </c>
      <c r="K579" s="42">
        <f t="shared" si="40"/>
        <v>30.134533223487409</v>
      </c>
      <c r="L579" s="20">
        <f t="shared" si="41"/>
        <v>40.235294117647058</v>
      </c>
      <c r="M579" s="20">
        <f t="shared" si="42"/>
        <v>89.558232931726906</v>
      </c>
      <c r="N579" s="20">
        <f t="shared" si="43"/>
        <v>69.107551487414185</v>
      </c>
      <c r="O579" s="20">
        <f t="shared" si="44"/>
        <v>9.7839898348157561</v>
      </c>
      <c r="P579" s="20">
        <f t="shared" si="45"/>
        <v>-2.2388059701492535</v>
      </c>
      <c r="Q579" s="20">
        <f t="shared" si="46"/>
        <v>30.808950086058516</v>
      </c>
      <c r="R579" s="7">
        <f t="shared" si="47"/>
        <v>52.149944873208376</v>
      </c>
      <c r="S579" s="20"/>
    </row>
    <row r="580" spans="1:19" s="1" customFormat="1">
      <c r="A580" s="40">
        <v>38932</v>
      </c>
      <c r="B580" s="20">
        <v>15470.37</v>
      </c>
      <c r="C580" s="21">
        <v>6110</v>
      </c>
      <c r="D580" s="22">
        <v>2355</v>
      </c>
      <c r="E580" s="23">
        <v>737</v>
      </c>
      <c r="F580" s="21">
        <v>1718</v>
      </c>
      <c r="G580" s="21">
        <v>3920</v>
      </c>
      <c r="H580" s="21">
        <v>3810</v>
      </c>
      <c r="I580" s="3">
        <v>2735</v>
      </c>
      <c r="K580" s="42">
        <f t="shared" si="40"/>
        <v>31.478318069635108</v>
      </c>
      <c r="L580" s="20">
        <f t="shared" si="41"/>
        <v>46.522781774580338</v>
      </c>
      <c r="M580" s="20">
        <f t="shared" si="42"/>
        <v>91.931540342298291</v>
      </c>
      <c r="N580" s="20">
        <f t="shared" si="43"/>
        <v>70.997679814385151</v>
      </c>
      <c r="O580" s="20">
        <f t="shared" si="44"/>
        <v>9.566326530612244</v>
      </c>
      <c r="P580" s="20">
        <f t="shared" si="45"/>
        <v>-2</v>
      </c>
      <c r="Q580" s="20">
        <f t="shared" si="46"/>
        <v>33.684210526315788</v>
      </c>
      <c r="R580" s="7">
        <f t="shared" si="47"/>
        <v>52.113459399332598</v>
      </c>
      <c r="S580" s="20"/>
    </row>
    <row r="581" spans="1:19" s="1" customFormat="1">
      <c r="A581" s="40">
        <v>38933</v>
      </c>
      <c r="B581" s="20">
        <v>15499.18</v>
      </c>
      <c r="C581" s="21">
        <v>6080</v>
      </c>
      <c r="D581" s="22">
        <v>2380</v>
      </c>
      <c r="E581" s="23">
        <v>727</v>
      </c>
      <c r="F581" s="21">
        <v>1740</v>
      </c>
      <c r="G581" s="21">
        <v>3910</v>
      </c>
      <c r="H581" s="21">
        <v>3820</v>
      </c>
      <c r="I581" s="3">
        <v>2755</v>
      </c>
      <c r="K581" s="42">
        <f t="shared" si="40"/>
        <v>31.583379885185316</v>
      </c>
      <c r="L581" s="20">
        <f t="shared" si="41"/>
        <v>44.761904761904766</v>
      </c>
      <c r="M581" s="20">
        <f t="shared" si="42"/>
        <v>93.338748984565385</v>
      </c>
      <c r="N581" s="20">
        <f t="shared" si="43"/>
        <v>70.657276995305168</v>
      </c>
      <c r="O581" s="20">
        <f t="shared" si="44"/>
        <v>9.2964824120603016</v>
      </c>
      <c r="P581" s="20">
        <f t="shared" si="45"/>
        <v>-2.0050125313283207</v>
      </c>
      <c r="Q581" s="20">
        <f t="shared" si="46"/>
        <v>33.10104529616725</v>
      </c>
      <c r="R581" s="7">
        <f t="shared" si="47"/>
        <v>54.255319148936167</v>
      </c>
      <c r="S581" s="20"/>
    </row>
    <row r="582" spans="1:19" s="1" customFormat="1">
      <c r="A582" s="40">
        <v>38936</v>
      </c>
      <c r="B582" s="20">
        <v>15154.06</v>
      </c>
      <c r="C582" s="21">
        <v>6030</v>
      </c>
      <c r="D582" s="22">
        <v>2330</v>
      </c>
      <c r="E582" s="23">
        <v>707</v>
      </c>
      <c r="F582" s="21">
        <v>1705</v>
      </c>
      <c r="G582" s="21">
        <v>3910</v>
      </c>
      <c r="H582" s="21">
        <v>3750</v>
      </c>
      <c r="I582" s="3">
        <v>2725</v>
      </c>
      <c r="K582" s="42">
        <f t="shared" si="40"/>
        <v>27.341617704397862</v>
      </c>
      <c r="L582" s="20">
        <f t="shared" si="41"/>
        <v>42.553191489361701</v>
      </c>
      <c r="M582" s="20">
        <f t="shared" si="42"/>
        <v>84.920634920634924</v>
      </c>
      <c r="N582" s="20">
        <f t="shared" si="43"/>
        <v>62.903225806451616</v>
      </c>
      <c r="O582" s="20">
        <f t="shared" si="44"/>
        <v>5.3770086526576018</v>
      </c>
      <c r="P582" s="20">
        <f t="shared" si="45"/>
        <v>-2.9776674937965262</v>
      </c>
      <c r="Q582" s="20">
        <f t="shared" si="46"/>
        <v>31.348511383537652</v>
      </c>
      <c r="R582" s="7">
        <f t="shared" si="47"/>
        <v>49.233296823658264</v>
      </c>
      <c r="S582" s="20"/>
    </row>
    <row r="583" spans="1:19" s="1" customFormat="1">
      <c r="A583" s="40">
        <v>38937</v>
      </c>
      <c r="B583" s="20">
        <v>15464.66</v>
      </c>
      <c r="C583" s="21">
        <v>6190</v>
      </c>
      <c r="D583" s="22">
        <v>2365</v>
      </c>
      <c r="E583" s="23">
        <v>718</v>
      </c>
      <c r="F583" s="21">
        <v>1735</v>
      </c>
      <c r="G583" s="21">
        <v>3890</v>
      </c>
      <c r="H583" s="21">
        <v>3850</v>
      </c>
      <c r="I583" s="3">
        <v>2800</v>
      </c>
      <c r="K583" s="42">
        <f t="shared" si="40"/>
        <v>27.827390792588574</v>
      </c>
      <c r="L583" s="20">
        <f t="shared" si="41"/>
        <v>42.626728110599075</v>
      </c>
      <c r="M583" s="20">
        <f t="shared" si="42"/>
        <v>81.365030674846622</v>
      </c>
      <c r="N583" s="20">
        <f t="shared" si="43"/>
        <v>65.05747126436782</v>
      </c>
      <c r="O583" s="20">
        <f t="shared" si="44"/>
        <v>5.9865607819181434</v>
      </c>
      <c r="P583" s="20">
        <f t="shared" si="45"/>
        <v>-4.6568627450980395</v>
      </c>
      <c r="Q583" s="20">
        <f t="shared" si="46"/>
        <v>33.448873483535529</v>
      </c>
      <c r="R583" s="7">
        <f t="shared" si="47"/>
        <v>46.290491118077327</v>
      </c>
      <c r="S583" s="20"/>
    </row>
    <row r="584" spans="1:19" s="1" customFormat="1">
      <c r="A584" s="40">
        <v>38938</v>
      </c>
      <c r="B584" s="20">
        <v>15656.59</v>
      </c>
      <c r="C584" s="21">
        <v>6290</v>
      </c>
      <c r="D584" s="22">
        <v>2375</v>
      </c>
      <c r="E584" s="23">
        <v>727</v>
      </c>
      <c r="F584" s="21">
        <v>1746</v>
      </c>
      <c r="G584" s="21">
        <v>3860</v>
      </c>
      <c r="H584" s="21">
        <v>3930</v>
      </c>
      <c r="I584" s="3">
        <v>2800</v>
      </c>
      <c r="K584" s="42">
        <f t="shared" si="40"/>
        <v>27.670076292553738</v>
      </c>
      <c r="L584" s="20">
        <f t="shared" si="41"/>
        <v>43.607305936073061</v>
      </c>
      <c r="M584" s="20">
        <f t="shared" si="42"/>
        <v>73.992673992674</v>
      </c>
      <c r="N584" s="20">
        <f t="shared" si="43"/>
        <v>65.981735159817362</v>
      </c>
      <c r="O584" s="20">
        <f t="shared" si="44"/>
        <v>4.4883303411131061</v>
      </c>
      <c r="P584" s="20">
        <f t="shared" si="45"/>
        <v>-6.3106796116504853</v>
      </c>
      <c r="Q584" s="20">
        <f t="shared" si="46"/>
        <v>35.751295336787564</v>
      </c>
      <c r="R584" s="7">
        <f t="shared" si="47"/>
        <v>40.562248995983936</v>
      </c>
      <c r="S584" s="20"/>
    </row>
    <row r="585" spans="1:19" s="1" customFormat="1">
      <c r="A585" s="40">
        <v>38939</v>
      </c>
      <c r="B585" s="20">
        <v>15630.91</v>
      </c>
      <c r="C585" s="21">
        <v>6290</v>
      </c>
      <c r="D585" s="22">
        <v>2400</v>
      </c>
      <c r="E585" s="23">
        <v>732</v>
      </c>
      <c r="F585" s="21">
        <v>1731</v>
      </c>
      <c r="G585" s="21">
        <v>3920</v>
      </c>
      <c r="H585" s="21">
        <v>3930</v>
      </c>
      <c r="I585" s="3">
        <v>2825</v>
      </c>
      <c r="K585" s="42">
        <f t="shared" si="40"/>
        <v>27.477719203241314</v>
      </c>
      <c r="L585" s="20">
        <f t="shared" si="41"/>
        <v>43.607305936073061</v>
      </c>
      <c r="M585" s="20">
        <f t="shared" si="42"/>
        <v>73.285198555956683</v>
      </c>
      <c r="N585" s="20">
        <f t="shared" si="43"/>
        <v>67.505720823798626</v>
      </c>
      <c r="O585" s="20">
        <f t="shared" si="44"/>
        <v>5.1640340218712026</v>
      </c>
      <c r="P585" s="20">
        <f t="shared" si="45"/>
        <v>-5.0847457627118651</v>
      </c>
      <c r="Q585" s="20">
        <f t="shared" si="46"/>
        <v>36.458333333333329</v>
      </c>
      <c r="R585" s="7">
        <f t="shared" si="47"/>
        <v>41.959798994974875</v>
      </c>
      <c r="S585" s="20"/>
    </row>
    <row r="586" spans="1:19" s="1" customFormat="1">
      <c r="A586" s="40">
        <v>38940</v>
      </c>
      <c r="B586" s="20">
        <v>15565.02</v>
      </c>
      <c r="C586" s="21">
        <v>6260</v>
      </c>
      <c r="D586" s="22">
        <v>2410</v>
      </c>
      <c r="E586" s="23">
        <v>738</v>
      </c>
      <c r="F586" s="21">
        <v>1747</v>
      </c>
      <c r="G586" s="21">
        <v>3940</v>
      </c>
      <c r="H586" s="21">
        <v>3870</v>
      </c>
      <c r="I586" s="3">
        <v>2810</v>
      </c>
      <c r="K586" s="42">
        <f t="shared" si="40"/>
        <v>26.993485116121597</v>
      </c>
      <c r="L586" s="20">
        <f t="shared" si="41"/>
        <v>44.572748267898383</v>
      </c>
      <c r="M586" s="20">
        <f t="shared" si="42"/>
        <v>73.256649892163907</v>
      </c>
      <c r="N586" s="20">
        <f t="shared" si="43"/>
        <v>70.046082949308754</v>
      </c>
      <c r="O586" s="20">
        <f t="shared" si="44"/>
        <v>4.0500297796307327</v>
      </c>
      <c r="P586" s="20">
        <f t="shared" si="45"/>
        <v>-4.6004842615012107</v>
      </c>
      <c r="Q586" s="20">
        <f t="shared" si="46"/>
        <v>37.234042553191486</v>
      </c>
      <c r="R586" s="7">
        <f t="shared" si="47"/>
        <v>42.567224759005576</v>
      </c>
      <c r="S586" s="20"/>
    </row>
    <row r="587" spans="1:19" s="1" customFormat="1">
      <c r="A587" s="40">
        <v>38943</v>
      </c>
      <c r="B587" s="20">
        <v>15857.11</v>
      </c>
      <c r="C587" s="21">
        <v>6300</v>
      </c>
      <c r="D587" s="22">
        <v>2475</v>
      </c>
      <c r="E587" s="23">
        <v>747</v>
      </c>
      <c r="F587" s="21">
        <v>1794</v>
      </c>
      <c r="G587" s="21">
        <v>3990</v>
      </c>
      <c r="H587" s="21">
        <v>3880</v>
      </c>
      <c r="I587" s="3">
        <v>2860</v>
      </c>
      <c r="K587" s="42">
        <f t="shared" si="40"/>
        <v>28.755561004801205</v>
      </c>
      <c r="L587" s="20">
        <f t="shared" si="41"/>
        <v>45.496535796766743</v>
      </c>
      <c r="M587" s="20">
        <f t="shared" si="42"/>
        <v>79.869186046511629</v>
      </c>
      <c r="N587" s="20">
        <f t="shared" si="43"/>
        <v>72.916666666666657</v>
      </c>
      <c r="O587" s="20">
        <f t="shared" si="44"/>
        <v>6.8493150684931505</v>
      </c>
      <c r="P587" s="20">
        <f t="shared" si="45"/>
        <v>-2.9197080291970803</v>
      </c>
      <c r="Q587" s="20">
        <f t="shared" si="46"/>
        <v>36.379613356766257</v>
      </c>
      <c r="R587" s="7">
        <f t="shared" si="47"/>
        <v>43.286573146292582</v>
      </c>
      <c r="S587" s="20"/>
    </row>
    <row r="588" spans="1:19" s="1" customFormat="1">
      <c r="A588" s="40">
        <v>38944</v>
      </c>
      <c r="B588" s="20">
        <v>15816.19</v>
      </c>
      <c r="C588" s="21">
        <v>6270</v>
      </c>
      <c r="D588" s="22">
        <v>2480</v>
      </c>
      <c r="E588" s="23">
        <v>753</v>
      </c>
      <c r="F588" s="21">
        <v>1799</v>
      </c>
      <c r="G588" s="21">
        <v>3970</v>
      </c>
      <c r="H588" s="21">
        <v>3850</v>
      </c>
      <c r="I588" s="3">
        <v>2870</v>
      </c>
      <c r="K588" s="42">
        <f t="shared" si="40"/>
        <v>28.868535466124339</v>
      </c>
      <c r="L588" s="20">
        <f t="shared" si="41"/>
        <v>44.137931034482762</v>
      </c>
      <c r="M588" s="20">
        <f t="shared" si="42"/>
        <v>83.296378418329638</v>
      </c>
      <c r="N588" s="20">
        <f t="shared" si="43"/>
        <v>75.116279069767444</v>
      </c>
      <c r="O588" s="20">
        <f t="shared" si="44"/>
        <v>8.0480480480480487</v>
      </c>
      <c r="P588" s="20">
        <f t="shared" si="45"/>
        <v>-3.6407766990291259</v>
      </c>
      <c r="Q588" s="20">
        <f t="shared" si="46"/>
        <v>35.563380281690144</v>
      </c>
      <c r="R588" s="7">
        <f t="shared" si="47"/>
        <v>44.438852541519879</v>
      </c>
      <c r="S588" s="20"/>
    </row>
    <row r="589" spans="1:19" s="1" customFormat="1">
      <c r="A589" s="40">
        <v>38945</v>
      </c>
      <c r="B589" s="20">
        <v>16071.36</v>
      </c>
      <c r="C589" s="21">
        <v>6420</v>
      </c>
      <c r="D589" s="22">
        <v>2555</v>
      </c>
      <c r="E589" s="23">
        <v>767</v>
      </c>
      <c r="F589" s="21">
        <v>1822</v>
      </c>
      <c r="G589" s="21">
        <v>4000</v>
      </c>
      <c r="H589" s="21">
        <v>3940</v>
      </c>
      <c r="I589" s="3">
        <v>2900</v>
      </c>
      <c r="K589" s="42">
        <f t="shared" si="40"/>
        <v>30.583219648064532</v>
      </c>
      <c r="L589" s="20">
        <f t="shared" si="41"/>
        <v>46.241457858769927</v>
      </c>
      <c r="M589" s="20">
        <f t="shared" si="42"/>
        <v>87.867647058823522</v>
      </c>
      <c r="N589" s="20">
        <f t="shared" si="43"/>
        <v>78.787878787878782</v>
      </c>
      <c r="O589" s="20">
        <f t="shared" si="44"/>
        <v>7.3659398939304648</v>
      </c>
      <c r="P589" s="20">
        <f t="shared" si="45"/>
        <v>-3.3816425120772946</v>
      </c>
      <c r="Q589" s="20">
        <f t="shared" si="46"/>
        <v>39.469026548672566</v>
      </c>
      <c r="R589" s="7">
        <f t="shared" si="47"/>
        <v>46.538655886811519</v>
      </c>
      <c r="S589" s="20"/>
    </row>
    <row r="590" spans="1:19" s="1" customFormat="1">
      <c r="A590" s="40">
        <v>38946</v>
      </c>
      <c r="B590" s="20">
        <v>16020.84</v>
      </c>
      <c r="C590" s="21">
        <v>6460</v>
      </c>
      <c r="D590" s="22">
        <v>2510</v>
      </c>
      <c r="E590" s="23">
        <v>786</v>
      </c>
      <c r="F590" s="21">
        <v>1807</v>
      </c>
      <c r="G590" s="21">
        <v>4000</v>
      </c>
      <c r="H590" s="21">
        <v>3910</v>
      </c>
      <c r="I590" s="3">
        <v>2810</v>
      </c>
      <c r="K590" s="42">
        <f t="shared" si="40"/>
        <v>30.338365714183446</v>
      </c>
      <c r="L590" s="20">
        <f t="shared" si="41"/>
        <v>48.165137614678898</v>
      </c>
      <c r="M590" s="20">
        <f t="shared" si="42"/>
        <v>85.513673318551369</v>
      </c>
      <c r="N590" s="20">
        <f t="shared" si="43"/>
        <v>83.644859813084111</v>
      </c>
      <c r="O590" s="20">
        <f t="shared" si="44"/>
        <v>7.3040380047505931</v>
      </c>
      <c r="P590" s="20">
        <f t="shared" si="45"/>
        <v>-3.6144578313253009</v>
      </c>
      <c r="Q590" s="20">
        <f t="shared" si="46"/>
        <v>37.676056338028168</v>
      </c>
      <c r="R590" s="7">
        <f t="shared" si="47"/>
        <v>41.419224962254653</v>
      </c>
      <c r="S590" s="20"/>
    </row>
    <row r="591" spans="1:19" s="1" customFormat="1">
      <c r="A591" s="40">
        <v>38947</v>
      </c>
      <c r="B591" s="20">
        <v>16105.98</v>
      </c>
      <c r="C591" s="21">
        <v>6490</v>
      </c>
      <c r="D591" s="22">
        <v>2530</v>
      </c>
      <c r="E591" s="23">
        <v>794</v>
      </c>
      <c r="F591" s="21">
        <v>1813</v>
      </c>
      <c r="G591" s="21">
        <v>4030</v>
      </c>
      <c r="H591" s="21">
        <v>3960</v>
      </c>
      <c r="I591" s="3">
        <v>2850</v>
      </c>
      <c r="K591" s="42">
        <f t="shared" si="40"/>
        <v>29.339225585845739</v>
      </c>
      <c r="L591" s="20">
        <f t="shared" si="41"/>
        <v>46.171171171171174</v>
      </c>
      <c r="M591" s="20">
        <f t="shared" si="42"/>
        <v>81.622397702799702</v>
      </c>
      <c r="N591" s="20">
        <f t="shared" si="43"/>
        <v>83.796296296296291</v>
      </c>
      <c r="O591" s="20">
        <f t="shared" si="44"/>
        <v>7.2146658781785931</v>
      </c>
      <c r="P591" s="20">
        <f t="shared" si="45"/>
        <v>-2.4213075060532687</v>
      </c>
      <c r="Q591" s="20">
        <f t="shared" si="46"/>
        <v>39.929328621908127</v>
      </c>
      <c r="R591" s="7">
        <f t="shared" si="47"/>
        <v>43.288084464555055</v>
      </c>
      <c r="S591" s="20"/>
    </row>
    <row r="592" spans="1:19" s="1" customFormat="1">
      <c r="A592" s="40">
        <v>38950</v>
      </c>
      <c r="B592" s="20">
        <v>15969.04</v>
      </c>
      <c r="C592" s="21">
        <v>6370</v>
      </c>
      <c r="D592" s="22">
        <v>2490</v>
      </c>
      <c r="E592" s="23">
        <v>782</v>
      </c>
      <c r="F592" s="21">
        <v>1806</v>
      </c>
      <c r="G592" s="21">
        <v>4000</v>
      </c>
      <c r="H592" s="21">
        <v>3880</v>
      </c>
      <c r="I592" s="3">
        <v>2830</v>
      </c>
      <c r="K592" s="42">
        <f t="shared" si="40"/>
        <v>28.029580860311093</v>
      </c>
      <c r="L592" s="20">
        <f t="shared" si="41"/>
        <v>42.505592841163306</v>
      </c>
      <c r="M592" s="20">
        <f t="shared" si="42"/>
        <v>81.619256017505464</v>
      </c>
      <c r="N592" s="20">
        <f t="shared" si="43"/>
        <v>77.72727272727272</v>
      </c>
      <c r="O592" s="20">
        <f t="shared" si="44"/>
        <v>6.8639053254437865</v>
      </c>
      <c r="P592" s="20">
        <f t="shared" si="45"/>
        <v>-4.5346062052505962</v>
      </c>
      <c r="Q592" s="20">
        <f t="shared" si="46"/>
        <v>35.191637630662022</v>
      </c>
      <c r="R592" s="7">
        <f t="shared" si="47"/>
        <v>39.753086419753089</v>
      </c>
      <c r="S592" s="20"/>
    </row>
    <row r="593" spans="1:19" s="1" customFormat="1">
      <c r="A593" s="40">
        <v>38951</v>
      </c>
      <c r="B593" s="20">
        <v>16181.17</v>
      </c>
      <c r="C593" s="21">
        <v>6440</v>
      </c>
      <c r="D593" s="22">
        <v>2525</v>
      </c>
      <c r="E593" s="23">
        <v>787</v>
      </c>
      <c r="F593" s="21">
        <v>1846</v>
      </c>
      <c r="G593" s="21">
        <v>4060</v>
      </c>
      <c r="H593" s="21">
        <v>3950</v>
      </c>
      <c r="I593" s="3">
        <v>2880</v>
      </c>
      <c r="K593" s="42">
        <f t="shared" si="40"/>
        <v>29.425959786470607</v>
      </c>
      <c r="L593" s="20">
        <f t="shared" si="41"/>
        <v>43.429844097995549</v>
      </c>
      <c r="M593" s="20">
        <f t="shared" si="42"/>
        <v>85.93519882179676</v>
      </c>
      <c r="N593" s="20">
        <f t="shared" si="43"/>
        <v>80.504587155963307</v>
      </c>
      <c r="O593" s="20">
        <f t="shared" si="44"/>
        <v>8.7161366313309774</v>
      </c>
      <c r="P593" s="20">
        <f t="shared" si="45"/>
        <v>-2.6378896882494005</v>
      </c>
      <c r="Q593" s="20">
        <f t="shared" si="46"/>
        <v>35.042735042735039</v>
      </c>
      <c r="R593" s="7">
        <f t="shared" si="47"/>
        <v>42.222222222222221</v>
      </c>
      <c r="S593" s="20"/>
    </row>
    <row r="594" spans="1:19" s="1" customFormat="1">
      <c r="A594" s="40">
        <v>38952</v>
      </c>
      <c r="B594" s="20">
        <v>16163.03</v>
      </c>
      <c r="C594" s="21">
        <v>6450</v>
      </c>
      <c r="D594" s="22">
        <v>2545</v>
      </c>
      <c r="E594" s="23">
        <v>790</v>
      </c>
      <c r="F594" s="21">
        <v>1827</v>
      </c>
      <c r="G594" s="21">
        <v>4060</v>
      </c>
      <c r="H594" s="21">
        <v>3940</v>
      </c>
      <c r="I594" s="3">
        <v>2850</v>
      </c>
      <c r="K594" s="42">
        <f t="shared" si="40"/>
        <v>30.292797513292864</v>
      </c>
      <c r="L594" s="20">
        <f t="shared" si="41"/>
        <v>42.070484581497794</v>
      </c>
      <c r="M594" s="20">
        <f t="shared" si="42"/>
        <v>89.783743475018639</v>
      </c>
      <c r="N594" s="20">
        <f t="shared" si="43"/>
        <v>81.609195402298852</v>
      </c>
      <c r="O594" s="20">
        <f t="shared" si="44"/>
        <v>9.927797833935017</v>
      </c>
      <c r="P594" s="20">
        <f t="shared" si="45"/>
        <v>-3.1026252983293556</v>
      </c>
      <c r="Q594" s="20">
        <f t="shared" si="46"/>
        <v>33.559322033898304</v>
      </c>
      <c r="R594" s="7">
        <f t="shared" si="47"/>
        <v>43.576826196473547</v>
      </c>
      <c r="S594" s="20"/>
    </row>
    <row r="595" spans="1:19" s="1" customFormat="1">
      <c r="A595" s="40">
        <v>38953</v>
      </c>
      <c r="B595" s="20">
        <v>15960.62</v>
      </c>
      <c r="C595" s="21">
        <v>6310</v>
      </c>
      <c r="D595" s="22">
        <v>2495</v>
      </c>
      <c r="E595" s="23">
        <v>782</v>
      </c>
      <c r="F595" s="21">
        <v>1809</v>
      </c>
      <c r="G595" s="21">
        <v>4100</v>
      </c>
      <c r="H595" s="21">
        <v>3890</v>
      </c>
      <c r="I595" s="3">
        <v>2820</v>
      </c>
      <c r="K595" s="42">
        <f t="shared" si="40"/>
        <v>28.306167138819315</v>
      </c>
      <c r="L595" s="20">
        <f t="shared" si="41"/>
        <v>38.986784140969164</v>
      </c>
      <c r="M595" s="20">
        <f t="shared" si="42"/>
        <v>87.593984962406012</v>
      </c>
      <c r="N595" s="20">
        <f t="shared" si="43"/>
        <v>79.770114942528735</v>
      </c>
      <c r="O595" s="20">
        <f t="shared" si="44"/>
        <v>8.5182963407318546</v>
      </c>
      <c r="P595" s="20">
        <f t="shared" si="45"/>
        <v>-1.2048192771084338</v>
      </c>
      <c r="Q595" s="20">
        <f t="shared" si="46"/>
        <v>32.312925170068027</v>
      </c>
      <c r="R595" s="7">
        <f t="shared" si="47"/>
        <v>38.235294117647058</v>
      </c>
      <c r="S595" s="20"/>
    </row>
    <row r="596" spans="1:19" s="1" customFormat="1">
      <c r="A596" s="40">
        <v>38954</v>
      </c>
      <c r="B596" s="20">
        <v>15938.66</v>
      </c>
      <c r="C596" s="21">
        <v>6250</v>
      </c>
      <c r="D596" s="22">
        <v>2475</v>
      </c>
      <c r="E596" s="23">
        <v>775</v>
      </c>
      <c r="F596" s="21">
        <v>1802</v>
      </c>
      <c r="G596" s="21">
        <v>4080</v>
      </c>
      <c r="H596" s="21">
        <v>3870</v>
      </c>
      <c r="I596" s="3">
        <v>2800</v>
      </c>
      <c r="K596" s="42">
        <f t="shared" si="40"/>
        <v>29.47912359472064</v>
      </c>
      <c r="L596" s="20">
        <f t="shared" si="41"/>
        <v>40.449438202247187</v>
      </c>
      <c r="M596" s="20">
        <f t="shared" si="42"/>
        <v>87.5</v>
      </c>
      <c r="N596" s="20">
        <f t="shared" si="43"/>
        <v>79.398148148148152</v>
      </c>
      <c r="O596" s="20">
        <f t="shared" si="44"/>
        <v>8.8821752265861029</v>
      </c>
      <c r="P596" s="20">
        <f t="shared" si="45"/>
        <v>-1.2106537530266344</v>
      </c>
      <c r="Q596" s="20">
        <f t="shared" si="46"/>
        <v>32.989690721649481</v>
      </c>
      <c r="R596" s="7">
        <f t="shared" si="47"/>
        <v>39.650872817955111</v>
      </c>
      <c r="S596" s="20"/>
    </row>
    <row r="597" spans="1:19" s="1" customFormat="1">
      <c r="A597" s="40">
        <v>38957</v>
      </c>
      <c r="B597" s="20">
        <v>15762.59</v>
      </c>
      <c r="C597" s="21">
        <v>6220</v>
      </c>
      <c r="D597" s="22">
        <v>2440</v>
      </c>
      <c r="E597" s="23">
        <v>783</v>
      </c>
      <c r="F597" s="21">
        <v>1764</v>
      </c>
      <c r="G597" s="21">
        <v>4020</v>
      </c>
      <c r="H597" s="21">
        <v>3870</v>
      </c>
      <c r="I597" s="3">
        <v>2775</v>
      </c>
      <c r="K597" s="42">
        <f t="shared" si="40"/>
        <v>26.575225204245683</v>
      </c>
      <c r="L597" s="20">
        <f t="shared" si="41"/>
        <v>36.703296703296701</v>
      </c>
      <c r="M597" s="20">
        <f t="shared" si="42"/>
        <v>83.183183183183189</v>
      </c>
      <c r="N597" s="20">
        <f t="shared" si="43"/>
        <v>78.767123287671239</v>
      </c>
      <c r="O597" s="20">
        <f t="shared" si="44"/>
        <v>5.5023923444976077</v>
      </c>
      <c r="P597" s="20">
        <f t="shared" si="45"/>
        <v>-3.132530120481928</v>
      </c>
      <c r="Q597" s="20">
        <f t="shared" si="46"/>
        <v>32.081911262798634</v>
      </c>
      <c r="R597" s="7">
        <f t="shared" si="47"/>
        <v>37.037037037037038</v>
      </c>
      <c r="S597" s="20"/>
    </row>
    <row r="598" spans="1:19" s="1" customFormat="1">
      <c r="A598" s="40">
        <v>38958</v>
      </c>
      <c r="B598" s="20">
        <v>15890.56</v>
      </c>
      <c r="C598" s="21">
        <v>6290</v>
      </c>
      <c r="D598" s="22">
        <v>2500</v>
      </c>
      <c r="E598" s="23">
        <v>790</v>
      </c>
      <c r="F598" s="21">
        <v>1758</v>
      </c>
      <c r="G598" s="21">
        <v>4000</v>
      </c>
      <c r="H598" s="21">
        <v>3930</v>
      </c>
      <c r="I598" s="3">
        <v>2840</v>
      </c>
      <c r="K598" s="42">
        <f t="shared" si="40"/>
        <v>28.009280144357795</v>
      </c>
      <c r="L598" s="20">
        <f t="shared" si="41"/>
        <v>39.777777777777779</v>
      </c>
      <c r="M598" s="20">
        <f t="shared" si="42"/>
        <v>89.393939393939391</v>
      </c>
      <c r="N598" s="20">
        <f t="shared" si="43"/>
        <v>81.192660550458712</v>
      </c>
      <c r="O598" s="20">
        <f t="shared" si="44"/>
        <v>5.903614457831325</v>
      </c>
      <c r="P598" s="20">
        <f t="shared" si="45"/>
        <v>-3.1476997578692498</v>
      </c>
      <c r="Q598" s="20">
        <f t="shared" si="46"/>
        <v>32.770270270270267</v>
      </c>
      <c r="R598" s="7">
        <f t="shared" si="47"/>
        <v>37.864077669902912</v>
      </c>
      <c r="S598" s="20"/>
    </row>
    <row r="599" spans="1:19" s="1" customFormat="1">
      <c r="A599" s="40">
        <v>38959</v>
      </c>
      <c r="B599" s="20">
        <v>15872.02</v>
      </c>
      <c r="C599" s="21">
        <v>6290</v>
      </c>
      <c r="D599" s="22">
        <v>2485</v>
      </c>
      <c r="E599" s="23">
        <v>810</v>
      </c>
      <c r="F599" s="21">
        <v>1812</v>
      </c>
      <c r="G599" s="21">
        <v>4030</v>
      </c>
      <c r="H599" s="21">
        <v>3930</v>
      </c>
      <c r="I599" s="3">
        <v>2915</v>
      </c>
      <c r="K599" s="42">
        <f t="shared" si="40"/>
        <v>26.905397550325951</v>
      </c>
      <c r="L599" s="20">
        <f t="shared" si="41"/>
        <v>40.401785714285715</v>
      </c>
      <c r="M599" s="20">
        <f t="shared" si="42"/>
        <v>82.989690721649495</v>
      </c>
      <c r="N599" s="20">
        <f t="shared" si="43"/>
        <v>84.090909090909093</v>
      </c>
      <c r="O599" s="20">
        <f t="shared" si="44"/>
        <v>8.4380610412926398</v>
      </c>
      <c r="P599" s="20">
        <f t="shared" si="45"/>
        <v>-4.0476190476190474</v>
      </c>
      <c r="Q599" s="20">
        <f t="shared" si="46"/>
        <v>34.129692832764505</v>
      </c>
      <c r="R599" s="7">
        <f t="shared" si="47"/>
        <v>37.825059101654844</v>
      </c>
      <c r="S599" s="20"/>
    </row>
    <row r="600" spans="1:19" s="1" customFormat="1">
      <c r="A600" s="40">
        <v>38960</v>
      </c>
      <c r="B600" s="20">
        <v>16140.76</v>
      </c>
      <c r="C600" s="21">
        <v>6370</v>
      </c>
      <c r="D600" s="22">
        <v>2530</v>
      </c>
      <c r="E600" s="23">
        <v>836</v>
      </c>
      <c r="F600" s="21">
        <v>1828</v>
      </c>
      <c r="G600" s="21">
        <v>4100</v>
      </c>
      <c r="H600" s="21">
        <v>3990</v>
      </c>
      <c r="I600" s="3">
        <v>2955</v>
      </c>
      <c r="K600" s="42">
        <f t="shared" si="40"/>
        <v>28.101269841269843</v>
      </c>
      <c r="L600" s="20">
        <f t="shared" si="41"/>
        <v>41.555555555555557</v>
      </c>
      <c r="M600" s="20">
        <f t="shared" si="42"/>
        <v>84.133915574963609</v>
      </c>
      <c r="N600" s="20">
        <f t="shared" si="43"/>
        <v>90.867579908675793</v>
      </c>
      <c r="O600" s="20">
        <f t="shared" si="44"/>
        <v>10.253317249698432</v>
      </c>
      <c r="P600" s="20">
        <f t="shared" si="45"/>
        <v>-0.96618357487922701</v>
      </c>
      <c r="Q600" s="20">
        <f t="shared" si="46"/>
        <v>35.025380710659896</v>
      </c>
      <c r="R600" s="7">
        <f t="shared" si="47"/>
        <v>40.714285714285715</v>
      </c>
      <c r="S600" s="20"/>
    </row>
    <row r="601" spans="1:19" s="1" customFormat="1">
      <c r="A601" s="40">
        <v>38961</v>
      </c>
      <c r="B601" s="20">
        <v>16134.25</v>
      </c>
      <c r="C601" s="21">
        <v>6320</v>
      </c>
      <c r="D601" s="22">
        <v>2540</v>
      </c>
      <c r="E601" s="23">
        <v>828</v>
      </c>
      <c r="F601" s="21">
        <v>1833</v>
      </c>
      <c r="G601" s="21">
        <v>4050</v>
      </c>
      <c r="H601" s="21">
        <v>3970</v>
      </c>
      <c r="I601" s="3">
        <v>2950</v>
      </c>
      <c r="K601" s="42">
        <f t="shared" si="40"/>
        <v>27.696107917130995</v>
      </c>
      <c r="L601" s="20">
        <f t="shared" si="41"/>
        <v>39.514348785871967</v>
      </c>
      <c r="M601" s="20">
        <f t="shared" si="42"/>
        <v>82.078853046594986</v>
      </c>
      <c r="N601" s="20">
        <f t="shared" si="43"/>
        <v>88.181818181818187</v>
      </c>
      <c r="O601" s="20">
        <f t="shared" si="44"/>
        <v>12.110091743119266</v>
      </c>
      <c r="P601" s="20">
        <f t="shared" si="45"/>
        <v>-1.937046004842615</v>
      </c>
      <c r="Q601" s="20">
        <f t="shared" si="46"/>
        <v>32.998324958123952</v>
      </c>
      <c r="R601" s="7">
        <f t="shared" si="47"/>
        <v>39.810426540284361</v>
      </c>
      <c r="S601" s="20"/>
    </row>
    <row r="602" spans="1:19" s="1" customFormat="1">
      <c r="A602" s="40">
        <v>38964</v>
      </c>
      <c r="B602" s="20">
        <v>16358.07</v>
      </c>
      <c r="C602" s="21">
        <v>6370</v>
      </c>
      <c r="D602" s="22">
        <v>2600</v>
      </c>
      <c r="E602" s="23">
        <v>828</v>
      </c>
      <c r="F602" s="21">
        <v>1866</v>
      </c>
      <c r="G602" s="21">
        <v>4180</v>
      </c>
      <c r="H602" s="21">
        <v>3980</v>
      </c>
      <c r="I602" s="3">
        <v>3010</v>
      </c>
      <c r="K602" s="42">
        <f t="shared" si="40"/>
        <v>29.83182572544948</v>
      </c>
      <c r="L602" s="20">
        <f t="shared" si="41"/>
        <v>40</v>
      </c>
      <c r="M602" s="20">
        <f t="shared" si="42"/>
        <v>88.8162672476398</v>
      </c>
      <c r="N602" s="20">
        <f t="shared" si="43"/>
        <v>89.473684210526315</v>
      </c>
      <c r="O602" s="20">
        <f t="shared" si="44"/>
        <v>13.91941391941392</v>
      </c>
      <c r="P602" s="20">
        <f t="shared" si="45"/>
        <v>1.2106537530266344</v>
      </c>
      <c r="Q602" s="20">
        <f t="shared" si="46"/>
        <v>33.333333333333329</v>
      </c>
      <c r="R602" s="7">
        <f t="shared" si="47"/>
        <v>41.981132075471699</v>
      </c>
      <c r="S602" s="20"/>
    </row>
    <row r="603" spans="1:19" s="1" customFormat="1">
      <c r="A603" s="40">
        <v>38965</v>
      </c>
      <c r="B603" s="20">
        <v>16385.96</v>
      </c>
      <c r="C603" s="21">
        <v>6340</v>
      </c>
      <c r="D603" s="22">
        <v>2675</v>
      </c>
      <c r="E603" s="23">
        <v>822</v>
      </c>
      <c r="F603" s="21">
        <v>1885</v>
      </c>
      <c r="G603" s="21">
        <v>4140</v>
      </c>
      <c r="H603" s="21">
        <v>3950</v>
      </c>
      <c r="I603" s="3">
        <v>3040</v>
      </c>
      <c r="K603" s="42">
        <f t="shared" si="40"/>
        <v>29.969010730837525</v>
      </c>
      <c r="L603" s="20">
        <f t="shared" si="41"/>
        <v>38.126361655773422</v>
      </c>
      <c r="M603" s="20">
        <f t="shared" si="42"/>
        <v>93.280346820809243</v>
      </c>
      <c r="N603" s="20">
        <f t="shared" si="43"/>
        <v>84.719101123595507</v>
      </c>
      <c r="O603" s="20">
        <f t="shared" si="44"/>
        <v>15.502450980392158</v>
      </c>
      <c r="P603" s="20">
        <f t="shared" si="45"/>
        <v>1.7199017199017199</v>
      </c>
      <c r="Q603" s="20">
        <f t="shared" si="46"/>
        <v>31.666666666666664</v>
      </c>
      <c r="R603" s="7">
        <f t="shared" si="47"/>
        <v>43.058823529411768</v>
      </c>
      <c r="S603" s="20"/>
    </row>
    <row r="604" spans="1:19" s="1" customFormat="1">
      <c r="A604" s="40">
        <v>38966</v>
      </c>
      <c r="B604" s="20">
        <v>16284.09</v>
      </c>
      <c r="C604" s="21">
        <v>6330</v>
      </c>
      <c r="D604" s="22">
        <v>2680</v>
      </c>
      <c r="E604" s="23">
        <v>815</v>
      </c>
      <c r="F604" s="21">
        <v>1870</v>
      </c>
      <c r="G604" s="21">
        <v>4070</v>
      </c>
      <c r="H604" s="21">
        <v>4000</v>
      </c>
      <c r="I604" s="3">
        <v>2990</v>
      </c>
      <c r="K604" s="42">
        <f t="shared" si="40"/>
        <v>29.920479595720089</v>
      </c>
      <c r="L604" s="20">
        <f t="shared" si="41"/>
        <v>37.908496732026144</v>
      </c>
      <c r="M604" s="20">
        <f t="shared" si="42"/>
        <v>94.909090909090907</v>
      </c>
      <c r="N604" s="20">
        <f t="shared" si="43"/>
        <v>85.227272727272734</v>
      </c>
      <c r="O604" s="20">
        <f t="shared" si="44"/>
        <v>16.149068322981368</v>
      </c>
      <c r="P604" s="20">
        <f t="shared" si="45"/>
        <v>0.74257425742574257</v>
      </c>
      <c r="Q604" s="20">
        <f t="shared" si="46"/>
        <v>34.680134680134678</v>
      </c>
      <c r="R604" s="7">
        <f t="shared" si="47"/>
        <v>45.145631067961169</v>
      </c>
      <c r="S604" s="20"/>
    </row>
    <row r="605" spans="1:19" s="1" customFormat="1">
      <c r="A605" s="40">
        <v>38967</v>
      </c>
      <c r="B605" s="20">
        <v>16012.41</v>
      </c>
      <c r="C605" s="21">
        <v>6210</v>
      </c>
      <c r="D605" s="22">
        <v>2620</v>
      </c>
      <c r="E605" s="23">
        <v>799</v>
      </c>
      <c r="F605" s="21">
        <v>1836</v>
      </c>
      <c r="G605" s="21">
        <v>4030</v>
      </c>
      <c r="H605" s="21">
        <v>3890</v>
      </c>
      <c r="I605" s="3">
        <v>2900</v>
      </c>
      <c r="K605" s="42">
        <f t="shared" si="40"/>
        <v>26.161042669263562</v>
      </c>
      <c r="L605" s="20">
        <f t="shared" si="41"/>
        <v>34.415584415584419</v>
      </c>
      <c r="M605" s="20">
        <f t="shared" si="42"/>
        <v>87.142857142857139</v>
      </c>
      <c r="N605" s="20">
        <f t="shared" si="43"/>
        <v>74.835886214442013</v>
      </c>
      <c r="O605" s="20">
        <f t="shared" si="44"/>
        <v>14.17910447761194</v>
      </c>
      <c r="P605" s="20">
        <f t="shared" si="45"/>
        <v>-1.4669926650366749</v>
      </c>
      <c r="Q605" s="20">
        <f t="shared" si="46"/>
        <v>31.418918918918919</v>
      </c>
      <c r="R605" s="7">
        <f t="shared" si="47"/>
        <v>37.440758293838861</v>
      </c>
      <c r="S605" s="20"/>
    </row>
    <row r="606" spans="1:19" s="1" customFormat="1">
      <c r="A606" s="40">
        <v>38968</v>
      </c>
      <c r="B606" s="20">
        <v>16080.46</v>
      </c>
      <c r="C606" s="21">
        <v>6200</v>
      </c>
      <c r="D606" s="22">
        <v>2630</v>
      </c>
      <c r="E606" s="23">
        <v>803</v>
      </c>
      <c r="F606" s="21">
        <v>1851</v>
      </c>
      <c r="G606" s="21">
        <v>4030</v>
      </c>
      <c r="H606" s="21">
        <v>3880</v>
      </c>
      <c r="I606" s="3">
        <v>2890</v>
      </c>
      <c r="K606" s="42">
        <f t="shared" si="40"/>
        <v>24.689235703213981</v>
      </c>
      <c r="L606" s="20">
        <f t="shared" si="41"/>
        <v>33.047210300429185</v>
      </c>
      <c r="M606" s="20">
        <f t="shared" si="42"/>
        <v>81.379310344827587</v>
      </c>
      <c r="N606" s="20">
        <f t="shared" si="43"/>
        <v>71.215351812366734</v>
      </c>
      <c r="O606" s="20">
        <f t="shared" si="44"/>
        <v>13.837638376383765</v>
      </c>
      <c r="P606" s="20">
        <f t="shared" si="45"/>
        <v>-0.49382716049382713</v>
      </c>
      <c r="Q606" s="20">
        <f t="shared" si="46"/>
        <v>30.201342281879196</v>
      </c>
      <c r="R606" s="7">
        <f t="shared" si="47"/>
        <v>34.731934731934736</v>
      </c>
      <c r="S606" s="20"/>
    </row>
    <row r="607" spans="1:19" s="1" customFormat="1">
      <c r="A607" s="40">
        <v>38971</v>
      </c>
      <c r="B607" s="20">
        <v>15794.38</v>
      </c>
      <c r="C607" s="21">
        <v>6130</v>
      </c>
      <c r="D607" s="22">
        <v>2585</v>
      </c>
      <c r="E607" s="23">
        <v>800</v>
      </c>
      <c r="F607" s="21">
        <v>1790</v>
      </c>
      <c r="G607" s="21">
        <v>3970</v>
      </c>
      <c r="H607" s="21">
        <v>3790</v>
      </c>
      <c r="I607" s="3">
        <v>2825</v>
      </c>
      <c r="K607" s="42">
        <f t="shared" si="40"/>
        <v>22.418549134045616</v>
      </c>
      <c r="L607" s="20">
        <f t="shared" si="41"/>
        <v>29.872881355932201</v>
      </c>
      <c r="M607" s="20">
        <f t="shared" si="42"/>
        <v>76.691729323308266</v>
      </c>
      <c r="N607" s="20">
        <f t="shared" si="43"/>
        <v>72.043010752688176</v>
      </c>
      <c r="O607" s="20">
        <f t="shared" si="44"/>
        <v>8.8145896656534948</v>
      </c>
      <c r="P607" s="20">
        <f t="shared" si="45"/>
        <v>-1.4888337468982631</v>
      </c>
      <c r="Q607" s="20">
        <f t="shared" si="46"/>
        <v>25.91362126245847</v>
      </c>
      <c r="R607" s="7">
        <f t="shared" si="47"/>
        <v>32.941176470588232</v>
      </c>
      <c r="S607" s="20"/>
    </row>
    <row r="608" spans="1:19" s="1" customFormat="1">
      <c r="A608" s="40">
        <v>38972</v>
      </c>
      <c r="B608" s="20">
        <v>15719.34</v>
      </c>
      <c r="C608" s="21">
        <v>6140</v>
      </c>
      <c r="D608" s="22">
        <v>2580</v>
      </c>
      <c r="E608" s="23">
        <v>802</v>
      </c>
      <c r="F608" s="21">
        <v>1813</v>
      </c>
      <c r="G608" s="21">
        <v>3950</v>
      </c>
      <c r="H608" s="21">
        <v>3750</v>
      </c>
      <c r="I608" s="3">
        <v>2835</v>
      </c>
      <c r="K608" s="42">
        <f t="shared" si="40"/>
        <v>22.479615092428464</v>
      </c>
      <c r="L608" s="20">
        <f t="shared" si="41"/>
        <v>30.638297872340424</v>
      </c>
      <c r="M608" s="20">
        <f t="shared" si="42"/>
        <v>78.423236514522827</v>
      </c>
      <c r="N608" s="20">
        <f t="shared" si="43"/>
        <v>70.276008492568991</v>
      </c>
      <c r="O608" s="20">
        <f t="shared" si="44"/>
        <v>8.5628742514970053</v>
      </c>
      <c r="P608" s="20">
        <f t="shared" si="45"/>
        <v>-0.50377833753148615</v>
      </c>
      <c r="Q608" s="20">
        <f t="shared" si="46"/>
        <v>25.418060200668897</v>
      </c>
      <c r="R608" s="7">
        <f t="shared" si="47"/>
        <v>34.679334916864605</v>
      </c>
      <c r="S608" s="20"/>
    </row>
    <row r="609" spans="1:19" s="1" customFormat="1">
      <c r="A609" s="40">
        <v>38973</v>
      </c>
      <c r="B609" s="20">
        <v>15750.05</v>
      </c>
      <c r="C609" s="21">
        <v>6200</v>
      </c>
      <c r="D609" s="22">
        <v>2580</v>
      </c>
      <c r="E609" s="23">
        <v>809</v>
      </c>
      <c r="F609" s="21">
        <v>1817</v>
      </c>
      <c r="G609" s="21">
        <v>3990</v>
      </c>
      <c r="H609" s="21">
        <v>3760</v>
      </c>
      <c r="I609" s="3">
        <v>2815</v>
      </c>
      <c r="K609" s="42">
        <f t="shared" si="40"/>
        <v>21.277560719439297</v>
      </c>
      <c r="L609" s="20">
        <f t="shared" si="41"/>
        <v>30.526315789473685</v>
      </c>
      <c r="M609" s="20">
        <f t="shared" si="42"/>
        <v>76.229508196721312</v>
      </c>
      <c r="N609" s="20">
        <f t="shared" si="43"/>
        <v>73.233404710920766</v>
      </c>
      <c r="O609" s="20">
        <f t="shared" si="44"/>
        <v>4.0664375715922105</v>
      </c>
      <c r="P609" s="20">
        <f t="shared" si="45"/>
        <v>-1.2376237623762376</v>
      </c>
      <c r="Q609" s="20">
        <f t="shared" si="46"/>
        <v>24.503311258278146</v>
      </c>
      <c r="R609" s="7">
        <f t="shared" si="47"/>
        <v>30.930232558139537</v>
      </c>
      <c r="S609" s="20"/>
    </row>
    <row r="610" spans="1:19" s="1" customFormat="1">
      <c r="A610" s="40">
        <v>38974</v>
      </c>
      <c r="B610" s="20">
        <v>15942.39</v>
      </c>
      <c r="C610" s="21">
        <v>6270</v>
      </c>
      <c r="D610" s="22">
        <v>2560</v>
      </c>
      <c r="E610" s="23">
        <v>801</v>
      </c>
      <c r="F610" s="21">
        <v>1834</v>
      </c>
      <c r="G610" s="21">
        <v>4010</v>
      </c>
      <c r="H610" s="21">
        <v>3860</v>
      </c>
      <c r="I610" s="3">
        <v>2860</v>
      </c>
      <c r="K610" s="42">
        <f t="shared" si="40"/>
        <v>23.024798822102245</v>
      </c>
      <c r="L610" s="20">
        <f t="shared" si="41"/>
        <v>31.72268907563025</v>
      </c>
      <c r="M610" s="20">
        <f t="shared" si="42"/>
        <v>75.582990397805219</v>
      </c>
      <c r="N610" s="20">
        <f t="shared" si="43"/>
        <v>69.703389830508485</v>
      </c>
      <c r="O610" s="20">
        <f t="shared" si="44"/>
        <v>4.0862656072644725</v>
      </c>
      <c r="P610" s="20">
        <f t="shared" si="45"/>
        <v>0</v>
      </c>
      <c r="Q610" s="20">
        <f t="shared" si="46"/>
        <v>27.814569536423839</v>
      </c>
      <c r="R610" s="7">
        <f t="shared" si="47"/>
        <v>32.714617169373547</v>
      </c>
      <c r="S610" s="20"/>
    </row>
    <row r="611" spans="1:19" s="1" customFormat="1">
      <c r="A611" s="40">
        <v>38975</v>
      </c>
      <c r="B611" s="20">
        <v>15866.93</v>
      </c>
      <c r="C611" s="21">
        <v>6250</v>
      </c>
      <c r="D611" s="22">
        <v>2585</v>
      </c>
      <c r="E611" s="23">
        <v>792</v>
      </c>
      <c r="F611" s="21">
        <v>1824</v>
      </c>
      <c r="G611" s="21">
        <v>4110</v>
      </c>
      <c r="H611" s="21">
        <v>3850</v>
      </c>
      <c r="I611" s="3">
        <v>2860</v>
      </c>
      <c r="K611" s="42">
        <f t="shared" si="40"/>
        <v>20.674187383114671</v>
      </c>
      <c r="L611" s="20">
        <f t="shared" si="41"/>
        <v>28.600823045267486</v>
      </c>
      <c r="M611" s="20">
        <f t="shared" si="42"/>
        <v>73.489932885906043</v>
      </c>
      <c r="N611" s="20">
        <f t="shared" si="43"/>
        <v>66.037735849056602</v>
      </c>
      <c r="O611" s="20">
        <f t="shared" si="44"/>
        <v>1.3896609227348526</v>
      </c>
      <c r="P611" s="20">
        <f t="shared" si="45"/>
        <v>1.4814814814814816</v>
      </c>
      <c r="Q611" s="20">
        <f t="shared" si="46"/>
        <v>25.203252032520325</v>
      </c>
      <c r="R611" s="7">
        <f t="shared" si="47"/>
        <v>30</v>
      </c>
      <c r="S611" s="20"/>
    </row>
    <row r="612" spans="1:19" s="1" customFormat="1">
      <c r="A612" s="40">
        <v>38979</v>
      </c>
      <c r="B612" s="20">
        <v>15874.28</v>
      </c>
      <c r="C612" s="21">
        <v>6280</v>
      </c>
      <c r="D612" s="22">
        <v>2575</v>
      </c>
      <c r="E612" s="23">
        <v>796</v>
      </c>
      <c r="F612" s="21">
        <v>1820</v>
      </c>
      <c r="G612" s="21">
        <v>4070</v>
      </c>
      <c r="H612" s="21">
        <v>3860</v>
      </c>
      <c r="I612" s="3">
        <v>2875</v>
      </c>
      <c r="K612" s="42">
        <f t="shared" si="40"/>
        <v>20.290954391936701</v>
      </c>
      <c r="L612" s="20">
        <f t="shared" si="41"/>
        <v>30.020703933747413</v>
      </c>
      <c r="M612" s="20">
        <f t="shared" si="42"/>
        <v>71.895861148197596</v>
      </c>
      <c r="N612" s="20">
        <f t="shared" si="43"/>
        <v>63.786008230452673</v>
      </c>
      <c r="O612" s="20">
        <f t="shared" si="44"/>
        <v>0.8310249307479225</v>
      </c>
      <c r="P612" s="20">
        <f t="shared" si="45"/>
        <v>0.49382716049382713</v>
      </c>
      <c r="Q612" s="20">
        <f t="shared" si="46"/>
        <v>26.143790849673206</v>
      </c>
      <c r="R612" s="7">
        <f t="shared" si="47"/>
        <v>25.272331154684096</v>
      </c>
      <c r="S612" s="20"/>
    </row>
    <row r="613" spans="1:19" s="1" customFormat="1">
      <c r="A613" s="40">
        <v>38980</v>
      </c>
      <c r="B613" s="20">
        <v>15718.67</v>
      </c>
      <c r="C613" s="21">
        <v>6230</v>
      </c>
      <c r="D613" s="22">
        <v>2490</v>
      </c>
      <c r="E613" s="23">
        <v>777</v>
      </c>
      <c r="F613" s="21">
        <v>1789</v>
      </c>
      <c r="G613" s="21">
        <v>3990</v>
      </c>
      <c r="H613" s="21">
        <v>3830</v>
      </c>
      <c r="I613" s="3">
        <v>2845</v>
      </c>
      <c r="K613" s="42">
        <f t="shared" si="40"/>
        <v>19.448590204994769</v>
      </c>
      <c r="L613" s="20">
        <f t="shared" si="41"/>
        <v>29.791666666666668</v>
      </c>
      <c r="M613" s="20">
        <f t="shared" si="42"/>
        <v>66.7782987273945</v>
      </c>
      <c r="N613" s="20">
        <f t="shared" si="43"/>
        <v>62.21294363256785</v>
      </c>
      <c r="O613" s="20">
        <f t="shared" si="44"/>
        <v>0.67529544175576817</v>
      </c>
      <c r="P613" s="20">
        <f t="shared" si="45"/>
        <v>-1.7241379310344827</v>
      </c>
      <c r="Q613" s="20">
        <f t="shared" si="46"/>
        <v>27.879799666110184</v>
      </c>
      <c r="R613" s="7">
        <f t="shared" si="47"/>
        <v>25.884955752212392</v>
      </c>
      <c r="S613" s="20"/>
    </row>
    <row r="614" spans="1:19" s="1" customFormat="1">
      <c r="A614" s="40">
        <v>38981</v>
      </c>
      <c r="B614" s="20">
        <v>15834.23</v>
      </c>
      <c r="C614" s="21">
        <v>6340</v>
      </c>
      <c r="D614" s="22">
        <v>2475</v>
      </c>
      <c r="E614" s="23">
        <v>782</v>
      </c>
      <c r="F614" s="21">
        <v>1775</v>
      </c>
      <c r="G614" s="21">
        <v>4010</v>
      </c>
      <c r="H614" s="21">
        <v>3870</v>
      </c>
      <c r="I614" s="3">
        <v>2785</v>
      </c>
      <c r="K614" s="42">
        <f t="shared" si="40"/>
        <v>18.230922529779441</v>
      </c>
      <c r="L614" s="20">
        <f t="shared" si="41"/>
        <v>26.294820717131472</v>
      </c>
      <c r="M614" s="20">
        <f t="shared" si="42"/>
        <v>62.936142198815013</v>
      </c>
      <c r="N614" s="20">
        <f t="shared" si="43"/>
        <v>59.591836734693885</v>
      </c>
      <c r="O614" s="20">
        <f t="shared" si="44"/>
        <v>-3.4801522566612286</v>
      </c>
      <c r="P614" s="20">
        <f t="shared" si="45"/>
        <v>-2.9055690072639226</v>
      </c>
      <c r="Q614" s="20">
        <f t="shared" si="46"/>
        <v>27.512355848434929</v>
      </c>
      <c r="R614" s="7">
        <f t="shared" si="47"/>
        <v>21.350762527233115</v>
      </c>
      <c r="S614" s="20"/>
    </row>
    <row r="615" spans="1:19" s="1" customFormat="1">
      <c r="A615" s="40">
        <v>38982</v>
      </c>
      <c r="B615" s="20">
        <v>15634.67</v>
      </c>
      <c r="C615" s="21">
        <v>6270</v>
      </c>
      <c r="D615" s="22">
        <v>2460</v>
      </c>
      <c r="E615" s="23">
        <v>766</v>
      </c>
      <c r="F615" s="21">
        <v>1742</v>
      </c>
      <c r="G615" s="21">
        <v>4030</v>
      </c>
      <c r="H615" s="21">
        <v>3830</v>
      </c>
      <c r="I615" s="3">
        <v>2725</v>
      </c>
      <c r="K615" s="42">
        <f t="shared" si="40"/>
        <v>17.465236768634799</v>
      </c>
      <c r="L615" s="20">
        <f t="shared" si="41"/>
        <v>26.411290322580644</v>
      </c>
      <c r="M615" s="20">
        <f t="shared" si="42"/>
        <v>64</v>
      </c>
      <c r="N615" s="20">
        <f t="shared" si="43"/>
        <v>58.264462809917347</v>
      </c>
      <c r="O615" s="20">
        <f t="shared" si="44"/>
        <v>-5.9902860226659467</v>
      </c>
      <c r="P615" s="20">
        <f t="shared" si="45"/>
        <v>-0.73891625615763545</v>
      </c>
      <c r="Q615" s="20">
        <f t="shared" si="46"/>
        <v>26.82119205298013</v>
      </c>
      <c r="R615" s="7">
        <f t="shared" si="47"/>
        <v>20.044052863436125</v>
      </c>
      <c r="S615" s="20"/>
    </row>
    <row r="616" spans="1:19" s="1" customFormat="1">
      <c r="A616" s="40">
        <v>38985</v>
      </c>
      <c r="B616" s="20">
        <v>15633.81</v>
      </c>
      <c r="C616" s="21">
        <v>6290</v>
      </c>
      <c r="D616" s="22">
        <v>2400</v>
      </c>
      <c r="E616" s="23">
        <v>755</v>
      </c>
      <c r="F616" s="21">
        <v>1730</v>
      </c>
      <c r="G616" s="21">
        <v>4060</v>
      </c>
      <c r="H616" s="21">
        <v>3830</v>
      </c>
      <c r="I616" s="3">
        <v>2705</v>
      </c>
      <c r="K616" s="42">
        <f t="shared" si="40"/>
        <v>16.358400733556564</v>
      </c>
      <c r="L616" s="20">
        <f t="shared" si="41"/>
        <v>22.8515625</v>
      </c>
      <c r="M616" s="20">
        <f t="shared" si="42"/>
        <v>56.148340923877683</v>
      </c>
      <c r="N616" s="20">
        <f t="shared" si="43"/>
        <v>52.217741935483872</v>
      </c>
      <c r="O616" s="20">
        <f t="shared" si="44"/>
        <v>-6.8891280947255105</v>
      </c>
      <c r="P616" s="20">
        <f t="shared" si="45"/>
        <v>-0.97560975609756095</v>
      </c>
      <c r="Q616" s="20">
        <f t="shared" si="46"/>
        <v>24.95921696574225</v>
      </c>
      <c r="R616" s="7">
        <f t="shared" si="47"/>
        <v>18.380743982494529</v>
      </c>
      <c r="S616" s="20"/>
    </row>
    <row r="617" spans="1:19" s="1" customFormat="1">
      <c r="A617" s="40">
        <v>38986</v>
      </c>
      <c r="B617" s="20">
        <v>15557.45</v>
      </c>
      <c r="C617" s="21">
        <v>6240</v>
      </c>
      <c r="D617" s="22">
        <v>2385</v>
      </c>
      <c r="E617" s="23">
        <v>734</v>
      </c>
      <c r="F617" s="21">
        <v>1729</v>
      </c>
      <c r="G617" s="21">
        <v>4020</v>
      </c>
      <c r="H617" s="21">
        <v>3800</v>
      </c>
      <c r="I617" s="3">
        <v>2705</v>
      </c>
      <c r="K617" s="42">
        <f t="shared" si="40"/>
        <v>14.248188325975022</v>
      </c>
      <c r="L617" s="20">
        <f t="shared" si="41"/>
        <v>17.514124293785311</v>
      </c>
      <c r="M617" s="20">
        <f t="shared" si="42"/>
        <v>49.529780564263319</v>
      </c>
      <c r="N617" s="20">
        <f t="shared" si="43"/>
        <v>45.92445328031809</v>
      </c>
      <c r="O617" s="20">
        <f t="shared" si="44"/>
        <v>-7.933972310969116</v>
      </c>
      <c r="P617" s="20">
        <f t="shared" si="45"/>
        <v>-4.2857142857142856</v>
      </c>
      <c r="Q617" s="20">
        <f t="shared" si="46"/>
        <v>16.030534351145036</v>
      </c>
      <c r="R617" s="7">
        <f t="shared" si="47"/>
        <v>16.344086021505376</v>
      </c>
      <c r="S617" s="20"/>
    </row>
    <row r="618" spans="1:19" s="1" customFormat="1">
      <c r="A618" s="40">
        <v>38987</v>
      </c>
      <c r="B618" s="20">
        <v>15947.87</v>
      </c>
      <c r="C618" s="21">
        <v>6370</v>
      </c>
      <c r="D618" s="22">
        <v>2465</v>
      </c>
      <c r="E618" s="23">
        <v>756</v>
      </c>
      <c r="F618" s="21">
        <v>1730</v>
      </c>
      <c r="G618" s="21">
        <v>4100</v>
      </c>
      <c r="H618" s="21">
        <v>3870</v>
      </c>
      <c r="I618" s="3">
        <v>2800</v>
      </c>
      <c r="K618" s="42">
        <f t="shared" si="40"/>
        <v>17.485763538451351</v>
      </c>
      <c r="L618" s="20">
        <f t="shared" si="41"/>
        <v>22.5</v>
      </c>
      <c r="M618" s="20">
        <f t="shared" si="42"/>
        <v>58.215661103979464</v>
      </c>
      <c r="N618" s="20">
        <f t="shared" si="43"/>
        <v>51.2</v>
      </c>
      <c r="O618" s="20">
        <f t="shared" si="44"/>
        <v>-7.2883172561629159</v>
      </c>
      <c r="P618" s="20">
        <f t="shared" si="45"/>
        <v>-4.2056074766355138</v>
      </c>
      <c r="Q618" s="20">
        <f t="shared" si="46"/>
        <v>20.5607476635514</v>
      </c>
      <c r="R618" s="7">
        <f t="shared" si="47"/>
        <v>22.807017543859647</v>
      </c>
      <c r="S618" s="20"/>
    </row>
    <row r="619" spans="1:19" s="1" customFormat="1">
      <c r="A619" s="40">
        <v>38988</v>
      </c>
      <c r="B619" s="20">
        <v>16024.85</v>
      </c>
      <c r="C619" s="21">
        <v>6400</v>
      </c>
      <c r="D619" s="22">
        <v>2525</v>
      </c>
      <c r="E619" s="23">
        <v>761</v>
      </c>
      <c r="F619" s="21">
        <v>1713</v>
      </c>
      <c r="G619" s="21">
        <v>4100</v>
      </c>
      <c r="H619" s="21">
        <v>3900</v>
      </c>
      <c r="I619" s="3">
        <v>2830</v>
      </c>
      <c r="K619" s="42">
        <f t="shared" si="40"/>
        <v>18.480726461855131</v>
      </c>
      <c r="L619" s="20">
        <f t="shared" si="41"/>
        <v>20.754716981132077</v>
      </c>
      <c r="M619" s="20">
        <f t="shared" si="42"/>
        <v>62.903225806451616</v>
      </c>
      <c r="N619" s="20">
        <f t="shared" si="43"/>
        <v>50.693069306930695</v>
      </c>
      <c r="O619" s="20">
        <f t="shared" si="44"/>
        <v>-7.3553272038939967</v>
      </c>
      <c r="P619" s="20">
        <f t="shared" si="45"/>
        <v>-0.48543689320388345</v>
      </c>
      <c r="Q619" s="20">
        <f t="shared" si="46"/>
        <v>19.815668202764979</v>
      </c>
      <c r="R619" s="7">
        <f t="shared" si="47"/>
        <v>24.944812362030905</v>
      </c>
      <c r="S619" s="20"/>
    </row>
    <row r="620" spans="1:19" s="1" customFormat="1">
      <c r="A620" s="40">
        <v>38989</v>
      </c>
      <c r="B620" s="20">
        <v>16127.58</v>
      </c>
      <c r="C620" s="21">
        <v>6420</v>
      </c>
      <c r="D620" s="22">
        <v>2580</v>
      </c>
      <c r="E620" s="23">
        <v>766</v>
      </c>
      <c r="F620" s="21">
        <v>1709</v>
      </c>
      <c r="G620" s="21">
        <v>4150</v>
      </c>
      <c r="H620" s="21">
        <v>3970</v>
      </c>
      <c r="I620" s="3">
        <v>2895</v>
      </c>
      <c r="K620" s="42">
        <f t="shared" si="40"/>
        <v>17.386766277211173</v>
      </c>
      <c r="L620" s="20">
        <f t="shared" si="41"/>
        <v>21.132075471698116</v>
      </c>
      <c r="M620" s="20">
        <f t="shared" si="42"/>
        <v>67.098445595854926</v>
      </c>
      <c r="N620" s="20">
        <f t="shared" si="43"/>
        <v>43.177570093457945</v>
      </c>
      <c r="O620" s="20">
        <f t="shared" si="44"/>
        <v>-7.0184983677910777</v>
      </c>
      <c r="P620" s="20">
        <f t="shared" si="45"/>
        <v>0</v>
      </c>
      <c r="Q620" s="20">
        <f t="shared" si="46"/>
        <v>20.121028744326779</v>
      </c>
      <c r="R620" s="7">
        <f t="shared" si="47"/>
        <v>23.191489361702128</v>
      </c>
      <c r="S620" s="20"/>
    </row>
    <row r="621" spans="1:19" s="1" customFormat="1">
      <c r="A621" s="40">
        <v>38992</v>
      </c>
      <c r="B621" s="20">
        <v>16254.29</v>
      </c>
      <c r="C621" s="21">
        <v>6490</v>
      </c>
      <c r="D621" s="22">
        <v>2650</v>
      </c>
      <c r="E621" s="23">
        <v>783</v>
      </c>
      <c r="F621" s="21">
        <v>1752</v>
      </c>
      <c r="G621" s="21">
        <v>4170</v>
      </c>
      <c r="H621" s="21">
        <v>4070</v>
      </c>
      <c r="I621" s="3">
        <v>2905</v>
      </c>
      <c r="K621" s="42">
        <f t="shared" si="40"/>
        <v>18.732071623658054</v>
      </c>
      <c r="L621" s="20">
        <f t="shared" si="41"/>
        <v>23.61904761904762</v>
      </c>
      <c r="M621" s="20">
        <f t="shared" si="42"/>
        <v>74.686882003955176</v>
      </c>
      <c r="N621" s="20">
        <f t="shared" si="43"/>
        <v>48.015122873345931</v>
      </c>
      <c r="O621" s="20">
        <f t="shared" si="44"/>
        <v>-4.9891540130151846</v>
      </c>
      <c r="P621" s="20">
        <f t="shared" si="45"/>
        <v>0</v>
      </c>
      <c r="Q621" s="20">
        <f t="shared" si="46"/>
        <v>22.406015037593985</v>
      </c>
      <c r="R621" s="7">
        <f t="shared" si="47"/>
        <v>17.849898580121703</v>
      </c>
      <c r="S621" s="20"/>
    </row>
    <row r="622" spans="1:19" s="1" customFormat="1">
      <c r="A622" s="40">
        <v>38993</v>
      </c>
      <c r="B622" s="20">
        <v>16242.09</v>
      </c>
      <c r="C622" s="21">
        <v>6480</v>
      </c>
      <c r="D622" s="22">
        <v>2615</v>
      </c>
      <c r="E622" s="23">
        <v>772</v>
      </c>
      <c r="F622" s="21">
        <v>1741</v>
      </c>
      <c r="G622" s="21">
        <v>4140</v>
      </c>
      <c r="H622" s="21">
        <v>4090</v>
      </c>
      <c r="I622" s="3">
        <v>2905</v>
      </c>
      <c r="K622" s="42">
        <f t="shared" si="40"/>
        <v>21.576988976392098</v>
      </c>
      <c r="L622" s="20">
        <f t="shared" si="41"/>
        <v>27.058823529411764</v>
      </c>
      <c r="M622" s="20">
        <f t="shared" si="42"/>
        <v>78.98699520876113</v>
      </c>
      <c r="N622" s="20">
        <f t="shared" si="43"/>
        <v>49.034749034749034</v>
      </c>
      <c r="O622" s="20">
        <f t="shared" si="44"/>
        <v>-3.2240133407448588</v>
      </c>
      <c r="P622" s="20">
        <f t="shared" si="45"/>
        <v>0.48543689320388345</v>
      </c>
      <c r="Q622" s="20">
        <f t="shared" si="46"/>
        <v>28.213166144200624</v>
      </c>
      <c r="R622" s="7">
        <f t="shared" si="47"/>
        <v>23.093220338983052</v>
      </c>
      <c r="S622" s="20"/>
    </row>
    <row r="623" spans="1:19" s="1" customFormat="1">
      <c r="A623" s="40">
        <v>38994</v>
      </c>
      <c r="B623" s="20">
        <v>16082.55</v>
      </c>
      <c r="C623" s="21">
        <v>6570</v>
      </c>
      <c r="D623" s="22">
        <v>2655</v>
      </c>
      <c r="E623" s="23">
        <v>763</v>
      </c>
      <c r="F623" s="21">
        <v>1754</v>
      </c>
      <c r="G623" s="21">
        <v>4110</v>
      </c>
      <c r="H623" s="21">
        <v>4050</v>
      </c>
      <c r="I623" s="3">
        <v>2880</v>
      </c>
      <c r="K623" s="42">
        <f t="shared" si="40"/>
        <v>21.581993598301747</v>
      </c>
      <c r="L623" s="20">
        <f t="shared" si="41"/>
        <v>28.823529411764703</v>
      </c>
      <c r="M623" s="20">
        <f t="shared" si="42"/>
        <v>80</v>
      </c>
      <c r="N623" s="20">
        <f t="shared" si="43"/>
        <v>49.607843137254903</v>
      </c>
      <c r="O623" s="20">
        <f t="shared" si="44"/>
        <v>1.0368663594470047</v>
      </c>
      <c r="P623" s="20">
        <f t="shared" si="45"/>
        <v>-2.8368794326241136</v>
      </c>
      <c r="Q623" s="20">
        <f t="shared" si="46"/>
        <v>27.559055118110237</v>
      </c>
      <c r="R623" s="7">
        <f t="shared" si="47"/>
        <v>23.340471092077088</v>
      </c>
      <c r="S623" s="20"/>
    </row>
    <row r="624" spans="1:19" s="1" customFormat="1">
      <c r="A624" s="40">
        <v>38995</v>
      </c>
      <c r="B624" s="20">
        <v>16449.330000000002</v>
      </c>
      <c r="C624" s="21">
        <v>6760</v>
      </c>
      <c r="D624" s="22">
        <v>2740</v>
      </c>
      <c r="E624" s="23">
        <v>723</v>
      </c>
      <c r="F624" s="21">
        <v>1829</v>
      </c>
      <c r="G624" s="21">
        <v>4160</v>
      </c>
      <c r="H624" s="21">
        <v>4100</v>
      </c>
      <c r="I624" s="3">
        <v>2905</v>
      </c>
      <c r="K624" s="42">
        <f t="shared" si="40"/>
        <v>21.337182841559663</v>
      </c>
      <c r="L624" s="20">
        <f t="shared" si="41"/>
        <v>29.007633587786259</v>
      </c>
      <c r="M624" s="20">
        <f t="shared" si="42"/>
        <v>77.806619078520441</v>
      </c>
      <c r="N624" s="20">
        <f t="shared" si="43"/>
        <v>41.487279843444227</v>
      </c>
      <c r="O624" s="20">
        <f t="shared" si="44"/>
        <v>5.296488198042602</v>
      </c>
      <c r="P624" s="20">
        <f t="shared" si="45"/>
        <v>0</v>
      </c>
      <c r="Q624" s="20">
        <f t="shared" si="46"/>
        <v>25.766871165644172</v>
      </c>
      <c r="R624" s="7">
        <f t="shared" si="47"/>
        <v>22.573839662447256</v>
      </c>
      <c r="S624" s="20"/>
    </row>
    <row r="625" spans="1:19" s="1" customFormat="1">
      <c r="A625" s="40">
        <v>38996</v>
      </c>
      <c r="B625" s="20">
        <v>16436.060000000001</v>
      </c>
      <c r="C625" s="21">
        <v>6800</v>
      </c>
      <c r="D625" s="22">
        <v>2780</v>
      </c>
      <c r="E625" s="23">
        <v>707</v>
      </c>
      <c r="F625" s="21">
        <v>1841</v>
      </c>
      <c r="G625" s="21">
        <v>4100</v>
      </c>
      <c r="H625" s="21">
        <v>4120</v>
      </c>
      <c r="I625" s="3">
        <v>2830</v>
      </c>
      <c r="K625" s="42">
        <f t="shared" si="40"/>
        <v>22.076480977796674</v>
      </c>
      <c r="L625" s="20">
        <f t="shared" si="41"/>
        <v>30.518234165067177</v>
      </c>
      <c r="M625" s="20">
        <f t="shared" si="42"/>
        <v>75.949367088607602</v>
      </c>
      <c r="N625" s="20">
        <f t="shared" si="43"/>
        <v>36.750483558994198</v>
      </c>
      <c r="O625" s="20">
        <f t="shared" si="44"/>
        <v>2.7917364600781687</v>
      </c>
      <c r="P625" s="20">
        <f t="shared" si="45"/>
        <v>-5.9633027522935782</v>
      </c>
      <c r="Q625" s="20">
        <f t="shared" si="46"/>
        <v>27.554179566563469</v>
      </c>
      <c r="R625" s="7">
        <f t="shared" si="47"/>
        <v>17.184265010351968</v>
      </c>
      <c r="S625" s="20"/>
    </row>
    <row r="626" spans="1:19" s="1" customFormat="1">
      <c r="A626" s="40">
        <v>39000</v>
      </c>
      <c r="B626" s="20">
        <v>16477.25</v>
      </c>
      <c r="C626" s="21">
        <v>6850</v>
      </c>
      <c r="D626" s="22">
        <v>2805</v>
      </c>
      <c r="E626" s="23">
        <v>721</v>
      </c>
      <c r="F626" s="21">
        <v>1826</v>
      </c>
      <c r="G626" s="21">
        <v>4100</v>
      </c>
      <c r="H626" s="21">
        <v>4110</v>
      </c>
      <c r="I626" s="3">
        <v>2785</v>
      </c>
      <c r="K626" s="42">
        <f t="shared" si="40"/>
        <v>22.51435768861289</v>
      </c>
      <c r="L626" s="20">
        <f t="shared" si="41"/>
        <v>30.975143403441685</v>
      </c>
      <c r="M626" s="20">
        <f t="shared" si="42"/>
        <v>72.721674876847288</v>
      </c>
      <c r="N626" s="20">
        <f t="shared" si="43"/>
        <v>40.5458089668616</v>
      </c>
      <c r="O626" s="20">
        <f t="shared" si="44"/>
        <v>5.4794520547945202E-2</v>
      </c>
      <c r="P626" s="20">
        <f t="shared" si="45"/>
        <v>-4.4289044289044286</v>
      </c>
      <c r="Q626" s="20">
        <f t="shared" si="46"/>
        <v>26.267281105990779</v>
      </c>
      <c r="R626" s="7">
        <f t="shared" si="47"/>
        <v>16.527196652719663</v>
      </c>
      <c r="S626" s="20"/>
    </row>
    <row r="627" spans="1:19" s="1" customFormat="1">
      <c r="A627" s="40">
        <v>39001</v>
      </c>
      <c r="B627" s="20">
        <v>16400.57</v>
      </c>
      <c r="C627" s="21">
        <v>6910</v>
      </c>
      <c r="D627" s="22">
        <v>2755</v>
      </c>
      <c r="E627" s="23">
        <v>700</v>
      </c>
      <c r="F627" s="21">
        <v>1844</v>
      </c>
      <c r="G627" s="21">
        <v>4020</v>
      </c>
      <c r="H627" s="21">
        <v>4190</v>
      </c>
      <c r="I627" s="3">
        <v>2685</v>
      </c>
      <c r="K627" s="42">
        <f t="shared" si="40"/>
        <v>22.204993241702635</v>
      </c>
      <c r="L627" s="20">
        <f t="shared" si="41"/>
        <v>32.375478927203069</v>
      </c>
      <c r="M627" s="20">
        <f t="shared" si="42"/>
        <v>70.90570719602978</v>
      </c>
      <c r="N627" s="20">
        <f t="shared" si="43"/>
        <v>35.65891472868217</v>
      </c>
      <c r="O627" s="20">
        <f t="shared" si="44"/>
        <v>-0.32432432432432429</v>
      </c>
      <c r="P627" s="20">
        <f t="shared" si="45"/>
        <v>-7.7981651376146797</v>
      </c>
      <c r="Q627" s="20">
        <f t="shared" si="46"/>
        <v>27.743902439024392</v>
      </c>
      <c r="R627" s="7">
        <f t="shared" si="47"/>
        <v>9.8159509202453989</v>
      </c>
      <c r="S627" s="20"/>
    </row>
    <row r="628" spans="1:19" s="1" customFormat="1">
      <c r="A628" s="40">
        <v>39002</v>
      </c>
      <c r="B628" s="20">
        <v>16368.81</v>
      </c>
      <c r="C628" s="21">
        <v>6910</v>
      </c>
      <c r="D628" s="22">
        <v>2740</v>
      </c>
      <c r="E628" s="23">
        <v>704</v>
      </c>
      <c r="F628" s="21">
        <v>1858</v>
      </c>
      <c r="G628" s="21">
        <v>4020</v>
      </c>
      <c r="H628" s="21">
        <v>4180</v>
      </c>
      <c r="I628" s="3">
        <v>2665</v>
      </c>
      <c r="K628" s="42">
        <f t="shared" si="40"/>
        <v>22.152654905229653</v>
      </c>
      <c r="L628" s="20">
        <f t="shared" si="41"/>
        <v>30.871212121212121</v>
      </c>
      <c r="M628" s="20">
        <f t="shared" si="42"/>
        <v>72.761664564943246</v>
      </c>
      <c r="N628" s="20">
        <f t="shared" si="43"/>
        <v>35.645472061657038</v>
      </c>
      <c r="O628" s="20">
        <f t="shared" si="44"/>
        <v>5.3850296176628974E-2</v>
      </c>
      <c r="P628" s="20">
        <f t="shared" si="45"/>
        <v>-5.8548009367681502</v>
      </c>
      <c r="Q628" s="20">
        <f t="shared" si="46"/>
        <v>23.668639053254438</v>
      </c>
      <c r="R628" s="7">
        <f t="shared" si="47"/>
        <v>8.997955010224949</v>
      </c>
      <c r="S628" s="20"/>
    </row>
    <row r="629" spans="1:19" s="1" customFormat="1">
      <c r="A629" s="40">
        <v>39003</v>
      </c>
      <c r="B629" s="20">
        <v>16536.54</v>
      </c>
      <c r="C629" s="21">
        <v>6900</v>
      </c>
      <c r="D629" s="22">
        <v>2805</v>
      </c>
      <c r="E629" s="23">
        <v>727</v>
      </c>
      <c r="F629" s="21">
        <v>1856</v>
      </c>
      <c r="G629" s="21">
        <v>4030</v>
      </c>
      <c r="H629" s="21">
        <v>4130</v>
      </c>
      <c r="I629" s="3">
        <v>2760</v>
      </c>
      <c r="K629" s="42">
        <f t="shared" si="40"/>
        <v>23.848432922116448</v>
      </c>
      <c r="L629" s="20">
        <f t="shared" si="41"/>
        <v>30.188679245283019</v>
      </c>
      <c r="M629" s="20">
        <f t="shared" si="42"/>
        <v>76.082862523540484</v>
      </c>
      <c r="N629" s="20">
        <f t="shared" si="43"/>
        <v>39.807692307692307</v>
      </c>
      <c r="O629" s="20">
        <f t="shared" si="44"/>
        <v>1.3653741125068268</v>
      </c>
      <c r="P629" s="20">
        <f t="shared" si="45"/>
        <v>-6.279069767441861</v>
      </c>
      <c r="Q629" s="20">
        <f t="shared" si="46"/>
        <v>23.283582089552237</v>
      </c>
      <c r="R629" s="7">
        <f t="shared" si="47"/>
        <v>14.522821576763487</v>
      </c>
      <c r="S629" s="20"/>
    </row>
    <row r="630" spans="1:19" s="1" customFormat="1">
      <c r="A630" s="40">
        <v>39006</v>
      </c>
      <c r="B630" s="20">
        <v>16692.759999999998</v>
      </c>
      <c r="C630" s="21">
        <v>6890</v>
      </c>
      <c r="D630" s="22">
        <v>2845</v>
      </c>
      <c r="E630" s="23">
        <v>752</v>
      </c>
      <c r="F630" s="21">
        <v>1841</v>
      </c>
      <c r="G630" s="21">
        <v>4030</v>
      </c>
      <c r="H630" s="21">
        <v>4180</v>
      </c>
      <c r="I630" s="3">
        <v>2795</v>
      </c>
      <c r="K630" s="42">
        <f t="shared" si="40"/>
        <v>27.139439536493793</v>
      </c>
      <c r="L630" s="20">
        <f t="shared" si="41"/>
        <v>32.245681381957773</v>
      </c>
      <c r="M630" s="20">
        <f t="shared" si="42"/>
        <v>82.605905006418496</v>
      </c>
      <c r="N630" s="20">
        <f t="shared" si="43"/>
        <v>46.019417475728154</v>
      </c>
      <c r="O630" s="20">
        <f t="shared" si="44"/>
        <v>3.195067264573991</v>
      </c>
      <c r="P630" s="20">
        <f t="shared" si="45"/>
        <v>-6.0606060606060606</v>
      </c>
      <c r="Q630" s="20">
        <f t="shared" si="46"/>
        <v>26.475037821482601</v>
      </c>
      <c r="R630" s="7">
        <f t="shared" si="47"/>
        <v>19.700214132762312</v>
      </c>
      <c r="S630" s="20"/>
    </row>
    <row r="631" spans="1:19" s="1" customFormat="1">
      <c r="A631" s="40">
        <v>39007</v>
      </c>
      <c r="B631" s="20">
        <v>16611.59</v>
      </c>
      <c r="C631" s="21">
        <v>6770</v>
      </c>
      <c r="D631" s="22">
        <v>2875</v>
      </c>
      <c r="E631" s="23">
        <v>742</v>
      </c>
      <c r="F631" s="21">
        <v>1826</v>
      </c>
      <c r="G631" s="21">
        <v>3960</v>
      </c>
      <c r="H631" s="21">
        <v>4100</v>
      </c>
      <c r="I631" s="3">
        <v>2775</v>
      </c>
      <c r="K631" s="42">
        <f t="shared" si="40"/>
        <v>25.936396456226706</v>
      </c>
      <c r="L631" s="20">
        <f t="shared" si="41"/>
        <v>31.968810916179336</v>
      </c>
      <c r="M631" s="20">
        <f t="shared" si="42"/>
        <v>82.539682539682531</v>
      </c>
      <c r="N631" s="20">
        <f t="shared" si="43"/>
        <v>45.205479452054789</v>
      </c>
      <c r="O631" s="20">
        <f t="shared" si="44"/>
        <v>1.4444444444444444</v>
      </c>
      <c r="P631" s="20">
        <f t="shared" si="45"/>
        <v>-6.3829787234042552</v>
      </c>
      <c r="Q631" s="20">
        <f t="shared" si="46"/>
        <v>26.738794435857805</v>
      </c>
      <c r="R631" s="7">
        <f t="shared" si="47"/>
        <v>17.088607594936708</v>
      </c>
      <c r="S631" s="20"/>
    </row>
    <row r="632" spans="1:19" s="1" customFormat="1">
      <c r="A632" s="40">
        <v>39008</v>
      </c>
      <c r="B632" s="21">
        <v>16653</v>
      </c>
      <c r="C632" s="21">
        <v>6790</v>
      </c>
      <c r="D632" s="22">
        <v>2855</v>
      </c>
      <c r="E632" s="23">
        <v>763</v>
      </c>
      <c r="F632" s="21">
        <v>1806</v>
      </c>
      <c r="G632" s="21">
        <v>3980</v>
      </c>
      <c r="H632" s="21">
        <v>4070</v>
      </c>
      <c r="I632" s="3">
        <v>2785</v>
      </c>
      <c r="K632" s="42">
        <f t="shared" si="40"/>
        <v>26.159568786245398</v>
      </c>
      <c r="L632" s="20">
        <f t="shared" si="41"/>
        <v>35.258964143426297</v>
      </c>
      <c r="M632" s="20">
        <f t="shared" si="42"/>
        <v>81.039949270767281</v>
      </c>
      <c r="N632" s="20">
        <f t="shared" si="43"/>
        <v>42.883895131086142</v>
      </c>
      <c r="O632" s="20">
        <f t="shared" si="44"/>
        <v>1.006711409395973</v>
      </c>
      <c r="P632" s="20">
        <f t="shared" si="45"/>
        <v>-7.6566125290023201</v>
      </c>
      <c r="Q632" s="20">
        <f t="shared" si="46"/>
        <v>29.206349206349209</v>
      </c>
      <c r="R632" s="7">
        <f t="shared" si="47"/>
        <v>17.510548523206751</v>
      </c>
      <c r="S632" s="20"/>
    </row>
    <row r="633" spans="1:19" s="1" customFormat="1">
      <c r="A633" s="40">
        <v>39009</v>
      </c>
      <c r="B633" s="20">
        <v>16551.36</v>
      </c>
      <c r="C633" s="21">
        <v>6780</v>
      </c>
      <c r="D633" s="22">
        <v>2860</v>
      </c>
      <c r="E633" s="23">
        <v>759</v>
      </c>
      <c r="F633" s="21">
        <v>1790</v>
      </c>
      <c r="G633" s="21">
        <v>4010</v>
      </c>
      <c r="H633" s="21">
        <v>4050</v>
      </c>
      <c r="I633" s="3">
        <v>2700</v>
      </c>
      <c r="K633" s="42">
        <f t="shared" si="40"/>
        <v>26.286683076228162</v>
      </c>
      <c r="L633" s="20">
        <f t="shared" si="41"/>
        <v>34.523809523809526</v>
      </c>
      <c r="M633" s="20">
        <f t="shared" si="42"/>
        <v>79.761156505342555</v>
      </c>
      <c r="N633" s="20">
        <f t="shared" si="43"/>
        <v>45.402298850574709</v>
      </c>
      <c r="O633" s="20">
        <f t="shared" si="44"/>
        <v>5.5897149245388487E-2</v>
      </c>
      <c r="P633" s="20">
        <f t="shared" si="45"/>
        <v>-6.5268065268065261</v>
      </c>
      <c r="Q633" s="20">
        <f t="shared" si="46"/>
        <v>29.599999999999998</v>
      </c>
      <c r="R633" s="7">
        <f t="shared" si="47"/>
        <v>14.40677966101695</v>
      </c>
      <c r="S633" s="20"/>
    </row>
    <row r="634" spans="1:19" s="1" customFormat="1">
      <c r="A634" s="40">
        <v>39010</v>
      </c>
      <c r="B634" s="20">
        <v>16651.63</v>
      </c>
      <c r="C634" s="21">
        <v>6880</v>
      </c>
      <c r="D634" s="22">
        <v>2870</v>
      </c>
      <c r="E634" s="23">
        <v>753</v>
      </c>
      <c r="F634" s="21">
        <v>1781</v>
      </c>
      <c r="G634" s="21">
        <v>4050</v>
      </c>
      <c r="H634" s="21">
        <v>4060</v>
      </c>
      <c r="I634" s="3">
        <v>2705</v>
      </c>
      <c r="K634" s="42">
        <f t="shared" ref="K634:K697" si="48">(B634-B389)/B389*100</f>
        <v>25.382926399520507</v>
      </c>
      <c r="L634" s="20">
        <f t="shared" ref="L634:L697" si="49">(C634-C389)/C389*100</f>
        <v>34.637964774951072</v>
      </c>
      <c r="M634" s="20">
        <f t="shared" ref="M634:M697" si="50">(D634-D389)/D389*100</f>
        <v>76.289926289926285</v>
      </c>
      <c r="N634" s="20">
        <f t="shared" ref="N634:N697" si="51">(E634-E389)/E389*100</f>
        <v>40.747663551401871</v>
      </c>
      <c r="O634" s="20">
        <f t="shared" ref="O634:O697" si="52">(F634-F389)/F389*100</f>
        <v>-0.6138392857142857</v>
      </c>
      <c r="P634" s="20">
        <f t="shared" ref="P634:P697" si="53">(G634-G389)/G389*100</f>
        <v>-7.3226544622425633</v>
      </c>
      <c r="Q634" s="20">
        <f t="shared" ref="Q634:Q697" si="54">(H634-H389)/H389*100</f>
        <v>27.874015748031493</v>
      </c>
      <c r="R634" s="7">
        <f t="shared" ref="R634:R697" si="55">(I634-I389)/I389*100</f>
        <v>14.135021097046414</v>
      </c>
      <c r="S634" s="20"/>
    </row>
    <row r="635" spans="1:19" s="1" customFormat="1">
      <c r="A635" s="40">
        <v>39013</v>
      </c>
      <c r="B635" s="20">
        <v>16788.82</v>
      </c>
      <c r="C635" s="21">
        <v>6960</v>
      </c>
      <c r="D635" s="22">
        <v>2955</v>
      </c>
      <c r="E635" s="23">
        <v>764</v>
      </c>
      <c r="F635" s="21">
        <v>1814</v>
      </c>
      <c r="G635" s="21">
        <v>4060</v>
      </c>
      <c r="H635" s="21">
        <v>4100</v>
      </c>
      <c r="I635" s="3">
        <v>2725</v>
      </c>
      <c r="K635" s="42">
        <f t="shared" si="48"/>
        <v>25.336281692748493</v>
      </c>
      <c r="L635" s="20">
        <f t="shared" si="49"/>
        <v>33.589251439539346</v>
      </c>
      <c r="M635" s="20">
        <f t="shared" si="50"/>
        <v>75.266903914590742</v>
      </c>
      <c r="N635" s="20">
        <f t="shared" si="51"/>
        <v>42.803738317757009</v>
      </c>
      <c r="O635" s="20">
        <f t="shared" si="52"/>
        <v>-0.92845439650464223</v>
      </c>
      <c r="P635" s="20">
        <f t="shared" si="53"/>
        <v>-7.9365079365079358</v>
      </c>
      <c r="Q635" s="20">
        <f t="shared" si="54"/>
        <v>28.125</v>
      </c>
      <c r="R635" s="7">
        <f t="shared" si="55"/>
        <v>14.978902953586498</v>
      </c>
      <c r="S635" s="20"/>
    </row>
    <row r="636" spans="1:19" s="1" customFormat="1">
      <c r="A636" s="40">
        <v>39014</v>
      </c>
      <c r="B636" s="20">
        <v>16780.47</v>
      </c>
      <c r="C636" s="21">
        <v>7030</v>
      </c>
      <c r="D636" s="22">
        <v>2910</v>
      </c>
      <c r="E636" s="23">
        <v>769</v>
      </c>
      <c r="F636" s="21">
        <v>1854</v>
      </c>
      <c r="G636" s="21">
        <v>4070</v>
      </c>
      <c r="H636" s="21">
        <v>4110</v>
      </c>
      <c r="I636" s="3">
        <v>2765</v>
      </c>
      <c r="K636" s="42">
        <f t="shared" si="48"/>
        <v>25.067973061202597</v>
      </c>
      <c r="L636" s="20">
        <f t="shared" si="49"/>
        <v>33.904761904761905</v>
      </c>
      <c r="M636" s="20">
        <f t="shared" si="50"/>
        <v>70.574443141852285</v>
      </c>
      <c r="N636" s="20">
        <f t="shared" si="51"/>
        <v>43.470149253731343</v>
      </c>
      <c r="O636" s="20">
        <f t="shared" si="52"/>
        <v>-0.2152852529601722</v>
      </c>
      <c r="P636" s="20">
        <f t="shared" si="53"/>
        <v>-10.154525386313466</v>
      </c>
      <c r="Q636" s="20">
        <f t="shared" si="54"/>
        <v>29.245283018867923</v>
      </c>
      <c r="R636" s="7">
        <f t="shared" si="55"/>
        <v>16.913319238900634</v>
      </c>
      <c r="S636" s="20"/>
    </row>
    <row r="637" spans="1:19" s="1" customFormat="1">
      <c r="A637" s="40">
        <v>39015</v>
      </c>
      <c r="B637" s="20">
        <v>16699.3</v>
      </c>
      <c r="C637" s="21">
        <v>7060</v>
      </c>
      <c r="D637" s="22">
        <v>2825</v>
      </c>
      <c r="E637" s="23">
        <v>760</v>
      </c>
      <c r="F637" s="21">
        <v>1841</v>
      </c>
      <c r="G637" s="21">
        <v>4010</v>
      </c>
      <c r="H637" s="21">
        <v>4070</v>
      </c>
      <c r="I637" s="3">
        <v>2750</v>
      </c>
      <c r="K637" s="42">
        <f t="shared" si="48"/>
        <v>25.12081782993943</v>
      </c>
      <c r="L637" s="20">
        <f t="shared" si="49"/>
        <v>35.769230769230766</v>
      </c>
      <c r="M637" s="20">
        <f t="shared" si="50"/>
        <v>68.757467144563918</v>
      </c>
      <c r="N637" s="20">
        <f t="shared" si="51"/>
        <v>44.212523719165084</v>
      </c>
      <c r="O637" s="20">
        <f t="shared" si="52"/>
        <v>-1.0746910263299301</v>
      </c>
      <c r="P637" s="20">
        <f t="shared" si="53"/>
        <v>-10.690423162583519</v>
      </c>
      <c r="Q637" s="20">
        <f t="shared" si="54"/>
        <v>30.031948881789138</v>
      </c>
      <c r="R637" s="7">
        <f t="shared" si="55"/>
        <v>16.772823779193207</v>
      </c>
      <c r="S637" s="20"/>
    </row>
    <row r="638" spans="1:19" s="1" customFormat="1">
      <c r="A638" s="40">
        <v>39016</v>
      </c>
      <c r="B638" s="20">
        <v>16811.599999999999</v>
      </c>
      <c r="C638" s="21">
        <v>7100</v>
      </c>
      <c r="D638" s="22">
        <v>2880</v>
      </c>
      <c r="E638" s="23">
        <v>778</v>
      </c>
      <c r="F638" s="21">
        <v>1825</v>
      </c>
      <c r="G638" s="21">
        <v>4010</v>
      </c>
      <c r="H638" s="21">
        <v>4160</v>
      </c>
      <c r="I638" s="3">
        <v>2775</v>
      </c>
      <c r="K638" s="42">
        <f t="shared" si="48"/>
        <v>23.555653547936636</v>
      </c>
      <c r="L638" s="20">
        <f t="shared" si="49"/>
        <v>33.709981167608291</v>
      </c>
      <c r="M638" s="20">
        <f t="shared" si="50"/>
        <v>68.126094570928203</v>
      </c>
      <c r="N638" s="20">
        <f t="shared" si="51"/>
        <v>45.149253731343286</v>
      </c>
      <c r="O638" s="20">
        <f t="shared" si="52"/>
        <v>-4.400209533787323</v>
      </c>
      <c r="P638" s="20">
        <f t="shared" si="53"/>
        <v>-9.8876404494382015</v>
      </c>
      <c r="Q638" s="20">
        <f t="shared" si="54"/>
        <v>31.230283911671926</v>
      </c>
      <c r="R638" s="7">
        <f t="shared" si="55"/>
        <v>15.625</v>
      </c>
      <c r="S638" s="20"/>
    </row>
    <row r="639" spans="1:19" s="1" customFormat="1">
      <c r="A639" s="40">
        <v>39017</v>
      </c>
      <c r="B639" s="20">
        <v>16669.07</v>
      </c>
      <c r="C639" s="21">
        <v>7090</v>
      </c>
      <c r="D639" s="22">
        <v>2840</v>
      </c>
      <c r="E639" s="23">
        <v>769</v>
      </c>
      <c r="F639" s="21">
        <v>1812</v>
      </c>
      <c r="G639" s="21">
        <v>3970</v>
      </c>
      <c r="H639" s="21">
        <v>4270</v>
      </c>
      <c r="I639" s="3">
        <v>2750</v>
      </c>
      <c r="K639" s="42">
        <f t="shared" si="48"/>
        <v>20.199295349102162</v>
      </c>
      <c r="L639" s="20">
        <f t="shared" si="49"/>
        <v>31.053604436229204</v>
      </c>
      <c r="M639" s="20">
        <f t="shared" si="50"/>
        <v>60.09019165727171</v>
      </c>
      <c r="N639" s="20">
        <f t="shared" si="51"/>
        <v>41.360294117647058</v>
      </c>
      <c r="O639" s="20">
        <f t="shared" si="52"/>
        <v>-6.0653188180404358</v>
      </c>
      <c r="P639" s="20">
        <f t="shared" si="53"/>
        <v>-11.185682326621924</v>
      </c>
      <c r="Q639" s="20">
        <f t="shared" si="54"/>
        <v>33.021806853582554</v>
      </c>
      <c r="R639" s="7">
        <f t="shared" si="55"/>
        <v>16.033755274261605</v>
      </c>
      <c r="S639" s="20"/>
    </row>
    <row r="640" spans="1:19" s="1" customFormat="1">
      <c r="A640" s="40">
        <v>39020</v>
      </c>
      <c r="B640" s="20">
        <v>16351.85</v>
      </c>
      <c r="C640" s="21">
        <v>6980</v>
      </c>
      <c r="D640" s="22">
        <v>2805</v>
      </c>
      <c r="E640" s="23">
        <v>743</v>
      </c>
      <c r="F640" s="21">
        <v>1773</v>
      </c>
      <c r="G640" s="21">
        <v>3970</v>
      </c>
      <c r="H640" s="21">
        <v>4130</v>
      </c>
      <c r="I640" s="3">
        <v>2760</v>
      </c>
      <c r="K640" s="42">
        <f t="shared" si="48"/>
        <v>17.683403407610626</v>
      </c>
      <c r="L640" s="20">
        <f t="shared" si="49"/>
        <v>30.467289719626166</v>
      </c>
      <c r="M640" s="20">
        <f t="shared" si="50"/>
        <v>59.194097616345061</v>
      </c>
      <c r="N640" s="20">
        <f t="shared" si="51"/>
        <v>36.330275229357802</v>
      </c>
      <c r="O640" s="20">
        <f t="shared" si="52"/>
        <v>-9.4484167517875388</v>
      </c>
      <c r="P640" s="20">
        <f t="shared" si="53"/>
        <v>-12.362030905077264</v>
      </c>
      <c r="Q640" s="20">
        <f t="shared" si="54"/>
        <v>29.264475743348981</v>
      </c>
      <c r="R640" s="7">
        <f t="shared" si="55"/>
        <v>10.843373493975903</v>
      </c>
      <c r="S640" s="20"/>
    </row>
    <row r="641" spans="1:19" s="1" customFormat="1">
      <c r="A641" s="40">
        <v>39021</v>
      </c>
      <c r="B641" s="20">
        <v>16399.39</v>
      </c>
      <c r="C641" s="21">
        <v>6930</v>
      </c>
      <c r="D641" s="22">
        <v>2800</v>
      </c>
      <c r="E641" s="23">
        <v>740</v>
      </c>
      <c r="F641" s="21">
        <v>1826</v>
      </c>
      <c r="G641" s="21">
        <v>3970</v>
      </c>
      <c r="H641" s="21">
        <v>4140</v>
      </c>
      <c r="I641" s="3">
        <v>2755</v>
      </c>
      <c r="K641" s="42">
        <f t="shared" si="48"/>
        <v>16.50636972540417</v>
      </c>
      <c r="L641" s="20">
        <f t="shared" si="49"/>
        <v>28.333333333333332</v>
      </c>
      <c r="M641" s="20">
        <f t="shared" si="50"/>
        <v>52.505446623093675</v>
      </c>
      <c r="N641" s="20">
        <f t="shared" si="51"/>
        <v>29.82456140350877</v>
      </c>
      <c r="O641" s="20">
        <f t="shared" si="52"/>
        <v>-6.6462167689161546</v>
      </c>
      <c r="P641" s="20">
        <f t="shared" si="53"/>
        <v>-11.973392461197339</v>
      </c>
      <c r="Q641" s="20">
        <f t="shared" si="54"/>
        <v>27.975270479134469</v>
      </c>
      <c r="R641" s="7">
        <f t="shared" si="55"/>
        <v>10.199999999999999</v>
      </c>
      <c r="S641" s="20"/>
    </row>
    <row r="642" spans="1:19" s="1" customFormat="1">
      <c r="A642" s="40">
        <v>39022</v>
      </c>
      <c r="B642" s="20">
        <v>16375.26</v>
      </c>
      <c r="C642" s="21">
        <v>6930</v>
      </c>
      <c r="D642" s="22">
        <v>2795</v>
      </c>
      <c r="E642" s="23">
        <v>740</v>
      </c>
      <c r="F642" s="21">
        <v>1824</v>
      </c>
      <c r="G642" s="21">
        <v>3970</v>
      </c>
      <c r="H642" s="21">
        <v>4130</v>
      </c>
      <c r="I642" s="3">
        <v>2735</v>
      </c>
      <c r="K642" s="42">
        <f t="shared" si="48"/>
        <v>16.453746373101211</v>
      </c>
      <c r="L642" s="20">
        <f t="shared" si="49"/>
        <v>29.532710280373831</v>
      </c>
      <c r="M642" s="20">
        <f t="shared" si="50"/>
        <v>50.755124056094928</v>
      </c>
      <c r="N642" s="20">
        <f t="shared" si="51"/>
        <v>28.249566724436743</v>
      </c>
      <c r="O642" s="20">
        <f t="shared" si="52"/>
        <v>-4.5026178010471209</v>
      </c>
      <c r="P642" s="20">
        <f t="shared" si="53"/>
        <v>-12.168141592920353</v>
      </c>
      <c r="Q642" s="20">
        <f t="shared" si="54"/>
        <v>29.062500000000004</v>
      </c>
      <c r="R642" s="7">
        <f t="shared" si="55"/>
        <v>7.8895463510848129</v>
      </c>
      <c r="S642" s="20"/>
    </row>
    <row r="643" spans="1:19" s="1" customFormat="1">
      <c r="A643" s="40">
        <v>39023</v>
      </c>
      <c r="B643" s="20">
        <v>16350.02</v>
      </c>
      <c r="C643" s="21">
        <v>6960</v>
      </c>
      <c r="D643" s="22">
        <v>2800</v>
      </c>
      <c r="E643" s="23">
        <v>737</v>
      </c>
      <c r="F643" s="21">
        <v>1828</v>
      </c>
      <c r="G643" s="21">
        <v>3980</v>
      </c>
      <c r="H643" s="21">
        <v>4160</v>
      </c>
      <c r="I643" s="3">
        <v>2705</v>
      </c>
      <c r="K643" s="42">
        <f t="shared" si="48"/>
        <v>16.480262853242891</v>
      </c>
      <c r="L643" s="20">
        <f t="shared" si="49"/>
        <v>30.093457943925234</v>
      </c>
      <c r="M643" s="20">
        <f t="shared" si="50"/>
        <v>49.892933618843685</v>
      </c>
      <c r="N643" s="20">
        <f t="shared" si="51"/>
        <v>23.657718120805367</v>
      </c>
      <c r="O643" s="20">
        <f t="shared" si="52"/>
        <v>-4.9401976079043157</v>
      </c>
      <c r="P643" s="20">
        <f t="shared" si="53"/>
        <v>-12.141280353200882</v>
      </c>
      <c r="Q643" s="20">
        <f t="shared" si="54"/>
        <v>30.612244897959183</v>
      </c>
      <c r="R643" s="7">
        <f t="shared" si="55"/>
        <v>7.3412698412698418</v>
      </c>
      <c r="S643" s="20"/>
    </row>
    <row r="644" spans="1:19" s="1" customFormat="1">
      <c r="A644" s="40">
        <v>39027</v>
      </c>
      <c r="B644" s="20">
        <v>16364.76</v>
      </c>
      <c r="C644" s="21">
        <v>7030</v>
      </c>
      <c r="D644" s="22">
        <v>2765</v>
      </c>
      <c r="E644" s="23">
        <v>743</v>
      </c>
      <c r="F644" s="21">
        <v>1832</v>
      </c>
      <c r="G644" s="21">
        <v>3990</v>
      </c>
      <c r="H644" s="21">
        <v>4190</v>
      </c>
      <c r="I644" s="3">
        <v>2710</v>
      </c>
      <c r="K644" s="42">
        <f t="shared" si="48"/>
        <v>16.291411435312174</v>
      </c>
      <c r="L644" s="20">
        <f t="shared" si="49"/>
        <v>31.894934333958723</v>
      </c>
      <c r="M644" s="20">
        <f t="shared" si="50"/>
        <v>51.839648544755626</v>
      </c>
      <c r="N644" s="20">
        <f t="shared" si="51"/>
        <v>22.203947368421055</v>
      </c>
      <c r="O644" s="20">
        <f t="shared" si="52"/>
        <v>-4.6826222684703431</v>
      </c>
      <c r="P644" s="20">
        <f t="shared" si="53"/>
        <v>-11.920529801324504</v>
      </c>
      <c r="Q644" s="20">
        <f t="shared" si="54"/>
        <v>31.968503937007874</v>
      </c>
      <c r="R644" s="7">
        <f t="shared" si="55"/>
        <v>4.8355899419729207</v>
      </c>
      <c r="S644" s="20"/>
    </row>
    <row r="645" spans="1:19" s="1" customFormat="1">
      <c r="A645" s="40">
        <v>39028</v>
      </c>
      <c r="B645" s="20">
        <v>16393.41</v>
      </c>
      <c r="C645" s="21">
        <v>7100</v>
      </c>
      <c r="D645" s="22">
        <v>2805</v>
      </c>
      <c r="E645" s="23">
        <v>743</v>
      </c>
      <c r="F645" s="21">
        <v>1834</v>
      </c>
      <c r="G645" s="21">
        <v>4030</v>
      </c>
      <c r="H645" s="21">
        <v>4260</v>
      </c>
      <c r="I645" s="3">
        <v>2730</v>
      </c>
      <c r="K645" s="42">
        <f t="shared" si="48"/>
        <v>16.423192300481226</v>
      </c>
      <c r="L645" s="20">
        <f t="shared" si="49"/>
        <v>32.958801498127336</v>
      </c>
      <c r="M645" s="20">
        <f t="shared" si="50"/>
        <v>59.556313993174058</v>
      </c>
      <c r="N645" s="20">
        <f t="shared" si="51"/>
        <v>23.217247097844112</v>
      </c>
      <c r="O645" s="20">
        <f t="shared" si="52"/>
        <v>-3.727034120734908</v>
      </c>
      <c r="P645" s="20">
        <f t="shared" si="53"/>
        <v>-11.233480176211454</v>
      </c>
      <c r="Q645" s="20">
        <f t="shared" si="54"/>
        <v>35.02377179080824</v>
      </c>
      <c r="R645" s="7">
        <f t="shared" si="55"/>
        <v>6.0194174757281553</v>
      </c>
      <c r="S645" s="20"/>
    </row>
    <row r="646" spans="1:19" s="1" customFormat="1">
      <c r="A646" s="40">
        <v>39029</v>
      </c>
      <c r="B646" s="20">
        <v>16215.74</v>
      </c>
      <c r="C646" s="21">
        <v>7230</v>
      </c>
      <c r="D646" s="22">
        <v>2730</v>
      </c>
      <c r="E646" s="23">
        <v>740</v>
      </c>
      <c r="F646" s="21">
        <v>1794</v>
      </c>
      <c r="G646" s="21">
        <v>3970</v>
      </c>
      <c r="H646" s="21">
        <v>4280</v>
      </c>
      <c r="I646" s="3">
        <v>2695</v>
      </c>
      <c r="K646" s="42">
        <f t="shared" si="48"/>
        <v>14.557903675434794</v>
      </c>
      <c r="L646" s="20">
        <f t="shared" si="49"/>
        <v>35.647279549718576</v>
      </c>
      <c r="M646" s="20">
        <f t="shared" si="50"/>
        <v>49.343544857768052</v>
      </c>
      <c r="N646" s="20">
        <f t="shared" si="51"/>
        <v>22.112211221122113</v>
      </c>
      <c r="O646" s="20">
        <f t="shared" si="52"/>
        <v>-5.727798213347346</v>
      </c>
      <c r="P646" s="20">
        <f t="shared" si="53"/>
        <v>-14.439655172413794</v>
      </c>
      <c r="Q646" s="20">
        <f t="shared" si="54"/>
        <v>35.657686212361334</v>
      </c>
      <c r="R646" s="7">
        <f t="shared" si="55"/>
        <v>2.083333333333333</v>
      </c>
      <c r="S646" s="20"/>
    </row>
    <row r="647" spans="1:19" s="1" customFormat="1">
      <c r="A647" s="40">
        <v>39030</v>
      </c>
      <c r="B647" s="20">
        <v>16198.57</v>
      </c>
      <c r="C647" s="21">
        <v>7270</v>
      </c>
      <c r="D647" s="22">
        <v>2640</v>
      </c>
      <c r="E647" s="23">
        <v>732</v>
      </c>
      <c r="F647" s="21">
        <v>1832</v>
      </c>
      <c r="G647" s="21">
        <v>3970</v>
      </c>
      <c r="H647" s="21">
        <v>4300</v>
      </c>
      <c r="I647" s="3">
        <v>2680</v>
      </c>
      <c r="K647" s="42">
        <f t="shared" si="48"/>
        <v>14.752933542268218</v>
      </c>
      <c r="L647" s="20">
        <f t="shared" si="49"/>
        <v>36.654135338345867</v>
      </c>
      <c r="M647" s="20">
        <f t="shared" si="50"/>
        <v>49.321266968325794</v>
      </c>
      <c r="N647" s="20">
        <f t="shared" si="51"/>
        <v>20.59308072487644</v>
      </c>
      <c r="O647" s="20">
        <f t="shared" si="52"/>
        <v>-3.7309511297950606</v>
      </c>
      <c r="P647" s="20">
        <f t="shared" si="53"/>
        <v>-13.695652173913043</v>
      </c>
      <c r="Q647" s="20">
        <f t="shared" si="54"/>
        <v>37.38019169329074</v>
      </c>
      <c r="R647" s="7">
        <f t="shared" si="55"/>
        <v>1.7077798861480076</v>
      </c>
      <c r="S647" s="20"/>
    </row>
    <row r="648" spans="1:19" s="1" customFormat="1">
      <c r="A648" s="40">
        <v>39031</v>
      </c>
      <c r="B648" s="20">
        <v>16112.43</v>
      </c>
      <c r="C648" s="21">
        <v>7140</v>
      </c>
      <c r="D648" s="22">
        <v>2660</v>
      </c>
      <c r="E648" s="23">
        <v>731</v>
      </c>
      <c r="F648" s="21">
        <v>1790</v>
      </c>
      <c r="G648" s="21">
        <v>3970</v>
      </c>
      <c r="H648" s="21">
        <v>4230</v>
      </c>
      <c r="I648" s="3">
        <v>2595</v>
      </c>
      <c r="K648" s="42">
        <f t="shared" si="48"/>
        <v>14.339291657470991</v>
      </c>
      <c r="L648" s="20">
        <f t="shared" si="49"/>
        <v>33.45794392523365</v>
      </c>
      <c r="M648" s="20">
        <f t="shared" si="50"/>
        <v>53.935185185185183</v>
      </c>
      <c r="N648" s="20">
        <f t="shared" si="51"/>
        <v>22.651006711409398</v>
      </c>
      <c r="O648" s="20">
        <f t="shared" si="52"/>
        <v>-6.0367454068241466</v>
      </c>
      <c r="P648" s="20">
        <f t="shared" si="53"/>
        <v>-12.362030905077264</v>
      </c>
      <c r="Q648" s="20">
        <f t="shared" si="54"/>
        <v>33.860759493670884</v>
      </c>
      <c r="R648" s="7">
        <f t="shared" si="55"/>
        <v>0</v>
      </c>
      <c r="S648" s="20"/>
    </row>
    <row r="649" spans="1:19" s="1" customFormat="1">
      <c r="A649" s="40">
        <v>39034</v>
      </c>
      <c r="B649" s="20">
        <v>16022.49</v>
      </c>
      <c r="C649" s="21">
        <v>7100</v>
      </c>
      <c r="D649" s="22">
        <v>2640</v>
      </c>
      <c r="E649" s="23">
        <v>725</v>
      </c>
      <c r="F649" s="21">
        <v>1805</v>
      </c>
      <c r="G649" s="21">
        <v>3970</v>
      </c>
      <c r="H649" s="21">
        <v>4260</v>
      </c>
      <c r="I649" s="3">
        <v>2620</v>
      </c>
      <c r="K649" s="42">
        <f t="shared" si="48"/>
        <v>13.06638195114343</v>
      </c>
      <c r="L649" s="20">
        <f t="shared" si="49"/>
        <v>29.09090909090909</v>
      </c>
      <c r="M649" s="20">
        <f t="shared" si="50"/>
        <v>53.132250580046403</v>
      </c>
      <c r="N649" s="20">
        <f t="shared" si="51"/>
        <v>19.047619047619047</v>
      </c>
      <c r="O649" s="20">
        <f t="shared" si="52"/>
        <v>-6.1362454498179924</v>
      </c>
      <c r="P649" s="20">
        <f t="shared" si="53"/>
        <v>-12.168141592920353</v>
      </c>
      <c r="Q649" s="20">
        <f t="shared" si="54"/>
        <v>32.298136645962735</v>
      </c>
      <c r="R649" s="7">
        <f t="shared" si="55"/>
        <v>0</v>
      </c>
      <c r="S649" s="20"/>
    </row>
    <row r="650" spans="1:19" s="1" customFormat="1">
      <c r="A650" s="40">
        <v>39035</v>
      </c>
      <c r="B650" s="20">
        <v>16289.55</v>
      </c>
      <c r="C650" s="21">
        <v>7260</v>
      </c>
      <c r="D650" s="22">
        <v>2750</v>
      </c>
      <c r="E650" s="23">
        <v>735</v>
      </c>
      <c r="F650" s="21">
        <v>1846</v>
      </c>
      <c r="G650" s="21">
        <v>4030</v>
      </c>
      <c r="H650" s="21">
        <v>4240</v>
      </c>
      <c r="I650" s="3">
        <v>2695</v>
      </c>
      <c r="K650" s="42">
        <f t="shared" si="48"/>
        <v>13.029332234233209</v>
      </c>
      <c r="L650" s="20">
        <f t="shared" si="49"/>
        <v>28.723404255319153</v>
      </c>
      <c r="M650" s="20">
        <f t="shared" si="50"/>
        <v>50.519978106185008</v>
      </c>
      <c r="N650" s="20">
        <f t="shared" si="51"/>
        <v>17.78846153846154</v>
      </c>
      <c r="O650" s="20">
        <f t="shared" si="52"/>
        <v>-5.7201225740551589</v>
      </c>
      <c r="P650" s="20">
        <f t="shared" si="53"/>
        <v>-11.816192560175056</v>
      </c>
      <c r="Q650" s="20">
        <f t="shared" si="54"/>
        <v>29.663608562691131</v>
      </c>
      <c r="R650" s="7">
        <f t="shared" si="55"/>
        <v>1.125703564727955</v>
      </c>
      <c r="S650" s="20"/>
    </row>
    <row r="651" spans="1:19" s="1" customFormat="1">
      <c r="A651" s="40">
        <v>39036</v>
      </c>
      <c r="B651" s="20">
        <v>16243.47</v>
      </c>
      <c r="C651" s="21">
        <v>7290</v>
      </c>
      <c r="D651" s="22">
        <v>2745</v>
      </c>
      <c r="E651" s="23">
        <v>738</v>
      </c>
      <c r="F651" s="21">
        <v>1853</v>
      </c>
      <c r="G651" s="21">
        <v>3980</v>
      </c>
      <c r="H651" s="21">
        <v>4250</v>
      </c>
      <c r="I651" s="3">
        <v>2660</v>
      </c>
      <c r="K651" s="42">
        <f t="shared" si="48"/>
        <v>11.080740635377392</v>
      </c>
      <c r="L651" s="20">
        <f t="shared" si="49"/>
        <v>23.769100169779286</v>
      </c>
      <c r="M651" s="20">
        <f t="shared" si="50"/>
        <v>49.103747963063554</v>
      </c>
      <c r="N651" s="20">
        <f t="shared" si="51"/>
        <v>12.67175572519084</v>
      </c>
      <c r="O651" s="20">
        <f t="shared" si="52"/>
        <v>-8.0397022332506207</v>
      </c>
      <c r="P651" s="20">
        <f t="shared" si="53"/>
        <v>-13.665943600867678</v>
      </c>
      <c r="Q651" s="20">
        <f t="shared" si="54"/>
        <v>27.819548872180448</v>
      </c>
      <c r="R651" s="7">
        <f t="shared" si="55"/>
        <v>-1.2987012987012987</v>
      </c>
      <c r="S651" s="20"/>
    </row>
    <row r="652" spans="1:19" s="1" customFormat="1">
      <c r="A652" s="40">
        <v>39037</v>
      </c>
      <c r="B652" s="20">
        <v>16163.87</v>
      </c>
      <c r="C652" s="21">
        <v>7230</v>
      </c>
      <c r="D652" s="22">
        <v>2745</v>
      </c>
      <c r="E652" s="23">
        <v>733</v>
      </c>
      <c r="F652" s="21">
        <v>1808</v>
      </c>
      <c r="G652" s="21">
        <v>3970</v>
      </c>
      <c r="H652" s="21">
        <v>4200</v>
      </c>
      <c r="I652" s="3">
        <v>2635</v>
      </c>
      <c r="K652" s="42">
        <f t="shared" si="48"/>
        <v>10.104881124054272</v>
      </c>
      <c r="L652" s="20">
        <f t="shared" si="49"/>
        <v>23.168654173764907</v>
      </c>
      <c r="M652" s="20">
        <f t="shared" si="50"/>
        <v>52.66963292547274</v>
      </c>
      <c r="N652" s="20">
        <f t="shared" si="51"/>
        <v>9.0773809523809526</v>
      </c>
      <c r="O652" s="20">
        <f t="shared" si="52"/>
        <v>-11.804878048780488</v>
      </c>
      <c r="P652" s="20">
        <f t="shared" si="53"/>
        <v>-14.06926406926407</v>
      </c>
      <c r="Q652" s="20">
        <f t="shared" si="54"/>
        <v>26.696832579185521</v>
      </c>
      <c r="R652" s="7">
        <f t="shared" si="55"/>
        <v>-2.9465930018416207</v>
      </c>
      <c r="S652" s="20"/>
    </row>
    <row r="653" spans="1:19" s="1" customFormat="1">
      <c r="A653" s="40">
        <v>39038</v>
      </c>
      <c r="B653" s="20">
        <v>16091.73</v>
      </c>
      <c r="C653" s="21">
        <v>7260</v>
      </c>
      <c r="D653" s="22">
        <v>2690</v>
      </c>
      <c r="E653" s="23">
        <v>731</v>
      </c>
      <c r="F653" s="21">
        <v>1814</v>
      </c>
      <c r="G653" s="21">
        <v>3940</v>
      </c>
      <c r="H653" s="21">
        <v>4210</v>
      </c>
      <c r="I653" s="3">
        <v>2645</v>
      </c>
      <c r="K653" s="42">
        <f t="shared" si="48"/>
        <v>9.405628922949731</v>
      </c>
      <c r="L653" s="20">
        <f t="shared" si="49"/>
        <v>22.428330522765599</v>
      </c>
      <c r="M653" s="20">
        <f t="shared" si="50"/>
        <v>47.316538882803947</v>
      </c>
      <c r="N653" s="20">
        <f t="shared" si="51"/>
        <v>19.249592169657422</v>
      </c>
      <c r="O653" s="20">
        <f t="shared" si="52"/>
        <v>-8.8442211055276392</v>
      </c>
      <c r="P653" s="20">
        <f t="shared" si="53"/>
        <v>-15.268817204301074</v>
      </c>
      <c r="Q653" s="20">
        <f t="shared" si="54"/>
        <v>26.616541353383461</v>
      </c>
      <c r="R653" s="7">
        <f t="shared" si="55"/>
        <v>-2.3985239852398523</v>
      </c>
      <c r="S653" s="20"/>
    </row>
    <row r="654" spans="1:19" s="1" customFormat="1">
      <c r="A654" s="40">
        <v>39041</v>
      </c>
      <c r="B654" s="20">
        <v>15725.94</v>
      </c>
      <c r="C654" s="21">
        <v>6960</v>
      </c>
      <c r="D654" s="22">
        <v>2610</v>
      </c>
      <c r="E654" s="23">
        <v>709</v>
      </c>
      <c r="F654" s="21">
        <v>1780</v>
      </c>
      <c r="G654" s="21">
        <v>3930</v>
      </c>
      <c r="H654" s="21">
        <v>4100</v>
      </c>
      <c r="I654" s="3">
        <v>2580</v>
      </c>
      <c r="K654" s="42">
        <f t="shared" si="48"/>
        <v>6.6702029088531356</v>
      </c>
      <c r="L654" s="20">
        <f t="shared" si="49"/>
        <v>19.587628865979383</v>
      </c>
      <c r="M654" s="20">
        <f t="shared" si="50"/>
        <v>49.142857142857146</v>
      </c>
      <c r="N654" s="20">
        <f t="shared" si="51"/>
        <v>15.097402597402599</v>
      </c>
      <c r="O654" s="20">
        <f t="shared" si="52"/>
        <v>-9.78205778003041</v>
      </c>
      <c r="P654" s="20">
        <f t="shared" si="53"/>
        <v>-16.025641025641026</v>
      </c>
      <c r="Q654" s="20">
        <f t="shared" si="54"/>
        <v>24.242424242424242</v>
      </c>
      <c r="R654" s="7">
        <f t="shared" si="55"/>
        <v>-3.3707865168539324</v>
      </c>
      <c r="S654" s="20"/>
    </row>
    <row r="655" spans="1:19" s="1" customFormat="1">
      <c r="A655" s="40">
        <v>39042</v>
      </c>
      <c r="B655" s="20">
        <v>15734.14</v>
      </c>
      <c r="C655" s="21">
        <v>6950</v>
      </c>
      <c r="D655" s="22">
        <v>2610</v>
      </c>
      <c r="E655" s="23">
        <v>715</v>
      </c>
      <c r="F655" s="21">
        <v>1779</v>
      </c>
      <c r="G655" s="21">
        <v>3880</v>
      </c>
      <c r="H655" s="21">
        <v>4120</v>
      </c>
      <c r="I655" s="3">
        <v>2590</v>
      </c>
      <c r="K655" s="42">
        <f t="shared" si="48"/>
        <v>6.4247251643467393</v>
      </c>
      <c r="L655" s="20">
        <f t="shared" si="49"/>
        <v>19.210977701543737</v>
      </c>
      <c r="M655" s="20">
        <f t="shared" si="50"/>
        <v>45</v>
      </c>
      <c r="N655" s="20">
        <f t="shared" si="51"/>
        <v>15.6957928802589</v>
      </c>
      <c r="O655" s="20">
        <f t="shared" si="52"/>
        <v>-9.1883614088820824</v>
      </c>
      <c r="P655" s="20">
        <f t="shared" si="53"/>
        <v>-18.143459915611814</v>
      </c>
      <c r="Q655" s="20">
        <f t="shared" si="54"/>
        <v>24.283559577677224</v>
      </c>
      <c r="R655" s="7">
        <f t="shared" si="55"/>
        <v>-3.5381750465549344</v>
      </c>
      <c r="S655" s="20"/>
    </row>
    <row r="656" spans="1:19" s="1" customFormat="1">
      <c r="A656" s="40">
        <v>39043</v>
      </c>
      <c r="B656" s="20">
        <v>15914.23</v>
      </c>
      <c r="C656" s="21">
        <v>7010</v>
      </c>
      <c r="D656" s="22">
        <v>2690</v>
      </c>
      <c r="E656" s="23">
        <v>723</v>
      </c>
      <c r="F656" s="21">
        <v>1766</v>
      </c>
      <c r="G656" s="21">
        <v>3940</v>
      </c>
      <c r="H656" s="21">
        <v>4110</v>
      </c>
      <c r="I656" s="3">
        <v>2655</v>
      </c>
      <c r="K656" s="42">
        <f t="shared" si="48"/>
        <v>6.1873204269850888</v>
      </c>
      <c r="L656" s="20">
        <f t="shared" si="49"/>
        <v>17.028380634390654</v>
      </c>
      <c r="M656" s="20">
        <f t="shared" si="50"/>
        <v>49.69393433500278</v>
      </c>
      <c r="N656" s="20">
        <f t="shared" si="51"/>
        <v>13.679245283018867</v>
      </c>
      <c r="O656" s="20">
        <f t="shared" si="52"/>
        <v>-10.400811770674784</v>
      </c>
      <c r="P656" s="20">
        <f t="shared" si="53"/>
        <v>-15.991471215351813</v>
      </c>
      <c r="Q656" s="20">
        <f t="shared" si="54"/>
        <v>20.882352941176471</v>
      </c>
      <c r="R656" s="7">
        <f t="shared" si="55"/>
        <v>0.18867924528301888</v>
      </c>
      <c r="S656" s="20"/>
    </row>
    <row r="657" spans="1:19" s="1" customFormat="1">
      <c r="A657" s="40">
        <v>39045</v>
      </c>
      <c r="B657" s="20">
        <v>15734.6</v>
      </c>
      <c r="C657" s="21">
        <v>6890</v>
      </c>
      <c r="D657" s="22">
        <v>2700</v>
      </c>
      <c r="E657" s="23">
        <v>715</v>
      </c>
      <c r="F657" s="21">
        <v>1748</v>
      </c>
      <c r="G657" s="21">
        <v>3940</v>
      </c>
      <c r="H657" s="21">
        <v>4060</v>
      </c>
      <c r="I657" s="3">
        <v>2615</v>
      </c>
      <c r="K657" s="42">
        <f t="shared" si="48"/>
        <v>5.4053873001199086</v>
      </c>
      <c r="L657" s="20">
        <f t="shared" si="49"/>
        <v>16.188870151770658</v>
      </c>
      <c r="M657" s="20">
        <f t="shared" si="50"/>
        <v>52.027027027027032</v>
      </c>
      <c r="N657" s="20">
        <f t="shared" si="51"/>
        <v>13.672496025437203</v>
      </c>
      <c r="O657" s="20">
        <f t="shared" si="52"/>
        <v>-12.293025589563472</v>
      </c>
      <c r="P657" s="20">
        <f t="shared" si="53"/>
        <v>-15.991471215351813</v>
      </c>
      <c r="Q657" s="20">
        <f t="shared" si="54"/>
        <v>21.556886227544911</v>
      </c>
      <c r="R657" s="7">
        <f t="shared" si="55"/>
        <v>-1.876172607879925</v>
      </c>
      <c r="S657" s="20"/>
    </row>
    <row r="658" spans="1:19" s="1" customFormat="1">
      <c r="A658" s="40">
        <v>39048</v>
      </c>
      <c r="B658" s="20">
        <v>15885.38</v>
      </c>
      <c r="C658" s="21">
        <v>6880</v>
      </c>
      <c r="D658" s="22">
        <v>2715</v>
      </c>
      <c r="E658" s="23">
        <v>722</v>
      </c>
      <c r="F658" s="21">
        <v>1756</v>
      </c>
      <c r="G658" s="21">
        <v>4000</v>
      </c>
      <c r="H658" s="21">
        <v>4040</v>
      </c>
      <c r="I658" s="3">
        <v>2680</v>
      </c>
      <c r="K658" s="42">
        <f t="shared" si="48"/>
        <v>6.81293558765881</v>
      </c>
      <c r="L658" s="20">
        <f t="shared" si="49"/>
        <v>18.825561312607945</v>
      </c>
      <c r="M658" s="20">
        <f t="shared" si="50"/>
        <v>54.524758110415483</v>
      </c>
      <c r="N658" s="20">
        <f t="shared" si="51"/>
        <v>14.603174603174605</v>
      </c>
      <c r="O658" s="20">
        <f t="shared" si="52"/>
        <v>-10.772357723577237</v>
      </c>
      <c r="P658" s="20">
        <f t="shared" si="53"/>
        <v>-16.317991631799163</v>
      </c>
      <c r="Q658" s="20">
        <f t="shared" si="54"/>
        <v>20.238095238095237</v>
      </c>
      <c r="R658" s="7">
        <f t="shared" si="55"/>
        <v>0.37453183520599254</v>
      </c>
      <c r="S658" s="20"/>
    </row>
    <row r="659" spans="1:19" s="1" customFormat="1">
      <c r="A659" s="40">
        <v>39049</v>
      </c>
      <c r="B659" s="20">
        <v>15855.26</v>
      </c>
      <c r="C659" s="21">
        <v>6830</v>
      </c>
      <c r="D659" s="22">
        <v>2745</v>
      </c>
      <c r="E659" s="23">
        <v>715</v>
      </c>
      <c r="F659" s="21">
        <v>1735</v>
      </c>
      <c r="G659" s="21">
        <v>3990</v>
      </c>
      <c r="H659" s="21">
        <v>3970</v>
      </c>
      <c r="I659" s="3">
        <v>2660</v>
      </c>
      <c r="K659" s="42">
        <f t="shared" si="48"/>
        <v>4.7900598129605783</v>
      </c>
      <c r="L659" s="20">
        <f t="shared" si="49"/>
        <v>16.752136752136749</v>
      </c>
      <c r="M659" s="20">
        <f t="shared" si="50"/>
        <v>53.266331658291456</v>
      </c>
      <c r="N659" s="20">
        <f t="shared" si="51"/>
        <v>12.421383647798741</v>
      </c>
      <c r="O659" s="20">
        <f t="shared" si="52"/>
        <v>-12.814070351758794</v>
      </c>
      <c r="P659" s="20">
        <f t="shared" si="53"/>
        <v>-16.701461377870565</v>
      </c>
      <c r="Q659" s="20">
        <f t="shared" si="54"/>
        <v>16.936671575846834</v>
      </c>
      <c r="R659" s="7">
        <f t="shared" si="55"/>
        <v>0.18832391713747645</v>
      </c>
      <c r="S659" s="20"/>
    </row>
    <row r="660" spans="1:19" s="1" customFormat="1">
      <c r="A660" s="40">
        <v>39050</v>
      </c>
      <c r="B660" s="20">
        <v>16076.2</v>
      </c>
      <c r="C660" s="21">
        <v>6930</v>
      </c>
      <c r="D660" s="22">
        <v>2850</v>
      </c>
      <c r="E660" s="23">
        <v>737</v>
      </c>
      <c r="F660" s="21">
        <v>1747</v>
      </c>
      <c r="G660" s="21">
        <v>4040</v>
      </c>
      <c r="H660" s="21">
        <v>4010</v>
      </c>
      <c r="I660" s="3">
        <v>2720</v>
      </c>
      <c r="K660" s="42">
        <f t="shared" si="48"/>
        <v>4.2446957514136043</v>
      </c>
      <c r="L660" s="20">
        <f t="shared" si="49"/>
        <v>17.258883248730964</v>
      </c>
      <c r="M660" s="20">
        <f t="shared" si="50"/>
        <v>55.908096280087527</v>
      </c>
      <c r="N660" s="20">
        <f t="shared" si="51"/>
        <v>14.618973561430792</v>
      </c>
      <c r="O660" s="20">
        <f t="shared" si="52"/>
        <v>-12.867830423940148</v>
      </c>
      <c r="P660" s="20">
        <f t="shared" si="53"/>
        <v>-15.126050420168067</v>
      </c>
      <c r="Q660" s="20">
        <f t="shared" si="54"/>
        <v>14.571428571428571</v>
      </c>
      <c r="R660" s="7">
        <f t="shared" si="55"/>
        <v>-0.91074681238615673</v>
      </c>
      <c r="S660" s="20"/>
    </row>
    <row r="661" spans="1:19" s="1" customFormat="1">
      <c r="A661" s="40">
        <v>39051</v>
      </c>
      <c r="B661" s="20">
        <v>16274.33</v>
      </c>
      <c r="C661" s="21">
        <v>7020</v>
      </c>
      <c r="D661" s="22">
        <v>2860</v>
      </c>
      <c r="E661" s="23">
        <v>741</v>
      </c>
      <c r="F661" s="21">
        <v>1773</v>
      </c>
      <c r="G661" s="21">
        <v>4050</v>
      </c>
      <c r="H661" s="21">
        <v>4100</v>
      </c>
      <c r="I661" s="3">
        <v>2730</v>
      </c>
      <c r="K661" s="42">
        <f t="shared" si="48"/>
        <v>4.6492546287097385</v>
      </c>
      <c r="L661" s="20">
        <f t="shared" si="49"/>
        <v>18.781725888324875</v>
      </c>
      <c r="M661" s="20">
        <f t="shared" si="50"/>
        <v>55.773420479302835</v>
      </c>
      <c r="N661" s="20">
        <f t="shared" si="51"/>
        <v>14.705882352941178</v>
      </c>
      <c r="O661" s="20">
        <f t="shared" si="52"/>
        <v>-11.571072319201996</v>
      </c>
      <c r="P661" s="20">
        <f t="shared" si="53"/>
        <v>-14.556962025316455</v>
      </c>
      <c r="Q661" s="20">
        <f t="shared" si="54"/>
        <v>15.330520393811534</v>
      </c>
      <c r="R661" s="7">
        <f t="shared" si="55"/>
        <v>1.2987012987012987</v>
      </c>
      <c r="S661" s="20"/>
    </row>
    <row r="662" spans="1:19" s="1" customFormat="1">
      <c r="A662" s="40">
        <v>39052</v>
      </c>
      <c r="B662" s="20">
        <v>16321.78</v>
      </c>
      <c r="C662" s="21">
        <v>6980</v>
      </c>
      <c r="D662" s="22">
        <v>2910</v>
      </c>
      <c r="E662" s="23">
        <v>749</v>
      </c>
      <c r="F662" s="21">
        <v>1770</v>
      </c>
      <c r="G662" s="21">
        <v>4030</v>
      </c>
      <c r="H662" s="21">
        <v>4050</v>
      </c>
      <c r="I662" s="3">
        <v>2710</v>
      </c>
      <c r="K662" s="42">
        <f t="shared" si="48"/>
        <v>5.8249229416638997</v>
      </c>
      <c r="L662" s="20">
        <f t="shared" si="49"/>
        <v>19.520547945205479</v>
      </c>
      <c r="M662" s="20">
        <f t="shared" si="50"/>
        <v>55.781584582441113</v>
      </c>
      <c r="N662" s="20">
        <f t="shared" si="51"/>
        <v>16.848673946957877</v>
      </c>
      <c r="O662" s="20">
        <f t="shared" si="52"/>
        <v>-13.23529411764706</v>
      </c>
      <c r="P662" s="20">
        <f t="shared" si="53"/>
        <v>-13.704496788008566</v>
      </c>
      <c r="Q662" s="20">
        <f t="shared" si="54"/>
        <v>16.379310344827587</v>
      </c>
      <c r="R662" s="7">
        <f t="shared" si="55"/>
        <v>-0.55045871559633031</v>
      </c>
      <c r="S662" s="20"/>
    </row>
    <row r="663" spans="1:19" s="1" customFormat="1">
      <c r="A663" s="40">
        <v>39055</v>
      </c>
      <c r="B663" s="20">
        <v>16303.59</v>
      </c>
      <c r="C663" s="21">
        <v>6960</v>
      </c>
      <c r="D663" s="22">
        <v>2960</v>
      </c>
      <c r="E663" s="23">
        <v>744</v>
      </c>
      <c r="F663" s="21">
        <v>1743</v>
      </c>
      <c r="G663" s="21">
        <v>4010</v>
      </c>
      <c r="H663" s="21">
        <v>3990</v>
      </c>
      <c r="I663" s="3">
        <v>2705</v>
      </c>
      <c r="K663" s="42">
        <f t="shared" si="48"/>
        <v>5.2886534157030267</v>
      </c>
      <c r="L663" s="20">
        <f t="shared" si="49"/>
        <v>19.17808219178082</v>
      </c>
      <c r="M663" s="20">
        <f t="shared" si="50"/>
        <v>54.973821989528794</v>
      </c>
      <c r="N663" s="20">
        <f t="shared" si="51"/>
        <v>14.992272024729521</v>
      </c>
      <c r="O663" s="20">
        <f t="shared" si="52"/>
        <v>-14.97560975609756</v>
      </c>
      <c r="P663" s="20">
        <f t="shared" si="53"/>
        <v>-16.632016632016633</v>
      </c>
      <c r="Q663" s="20">
        <f t="shared" si="54"/>
        <v>14.326647564469914</v>
      </c>
      <c r="R663" s="7">
        <f t="shared" si="55"/>
        <v>-6.239168110918544</v>
      </c>
      <c r="S663" s="20"/>
    </row>
    <row r="664" spans="1:19" s="1" customFormat="1">
      <c r="A664" s="40">
        <v>39056</v>
      </c>
      <c r="B664" s="20">
        <v>16265.76</v>
      </c>
      <c r="C664" s="21">
        <v>6910</v>
      </c>
      <c r="D664" s="22">
        <v>2935</v>
      </c>
      <c r="E664" s="23">
        <v>743</v>
      </c>
      <c r="F664" s="21">
        <v>1726</v>
      </c>
      <c r="G664" s="21">
        <v>4000</v>
      </c>
      <c r="H664" s="21">
        <v>3980</v>
      </c>
      <c r="I664" s="3">
        <v>2705</v>
      </c>
      <c r="K664" s="42">
        <f t="shared" si="48"/>
        <v>7.1288568538189141</v>
      </c>
      <c r="L664" s="20">
        <f t="shared" si="49"/>
        <v>19.343696027633854</v>
      </c>
      <c r="M664" s="20">
        <f t="shared" si="50"/>
        <v>56.867985034740776</v>
      </c>
      <c r="N664" s="20">
        <f t="shared" si="51"/>
        <v>15.552099533437014</v>
      </c>
      <c r="O664" s="20">
        <f t="shared" si="52"/>
        <v>-14.3424317617866</v>
      </c>
      <c r="P664" s="20">
        <f t="shared" si="53"/>
        <v>-14.346895074946467</v>
      </c>
      <c r="Q664" s="20">
        <f t="shared" si="54"/>
        <v>15.866084425036389</v>
      </c>
      <c r="R664" s="7">
        <f t="shared" si="55"/>
        <v>-6.4013840830449826</v>
      </c>
      <c r="S664" s="20"/>
    </row>
    <row r="665" spans="1:19" s="1" customFormat="1">
      <c r="A665" s="40">
        <v>39057</v>
      </c>
      <c r="B665" s="20">
        <v>16371.28</v>
      </c>
      <c r="C665" s="21">
        <v>6980</v>
      </c>
      <c r="D665" s="22">
        <v>2975</v>
      </c>
      <c r="E665" s="23">
        <v>739</v>
      </c>
      <c r="F665" s="21">
        <v>1733</v>
      </c>
      <c r="G665" s="21">
        <v>4060</v>
      </c>
      <c r="H665" s="21">
        <v>4020</v>
      </c>
      <c r="I665" s="3">
        <v>2685</v>
      </c>
      <c r="K665" s="42">
        <f t="shared" si="48"/>
        <v>6.2790629736984851</v>
      </c>
      <c r="L665" s="20">
        <f t="shared" si="49"/>
        <v>20.344827586206897</v>
      </c>
      <c r="M665" s="20">
        <f t="shared" si="50"/>
        <v>54.065251165199378</v>
      </c>
      <c r="N665" s="20">
        <f t="shared" si="51"/>
        <v>12.310030395136778</v>
      </c>
      <c r="O665" s="20">
        <f t="shared" si="52"/>
        <v>-14.207920792079207</v>
      </c>
      <c r="P665" s="20">
        <f t="shared" si="53"/>
        <v>-13.983050847457626</v>
      </c>
      <c r="Q665" s="20">
        <f t="shared" si="54"/>
        <v>17.372262773722628</v>
      </c>
      <c r="R665" s="7">
        <f t="shared" si="55"/>
        <v>-8.6734693877551017</v>
      </c>
      <c r="S665" s="20"/>
    </row>
    <row r="666" spans="1:19" s="1" customFormat="1">
      <c r="A666" s="40">
        <v>39058</v>
      </c>
      <c r="B666" s="20">
        <v>16473.36</v>
      </c>
      <c r="C666" s="21">
        <v>7030</v>
      </c>
      <c r="D666" s="22">
        <v>3020</v>
      </c>
      <c r="E666" s="23">
        <v>749</v>
      </c>
      <c r="F666" s="21">
        <v>1734</v>
      </c>
      <c r="G666" s="21">
        <v>4090</v>
      </c>
      <c r="H666" s="21">
        <v>4060</v>
      </c>
      <c r="I666" s="3">
        <v>2675</v>
      </c>
      <c r="K666" s="42">
        <f t="shared" si="48"/>
        <v>4.6678569386289839</v>
      </c>
      <c r="L666" s="20">
        <f t="shared" si="49"/>
        <v>20.790378006872853</v>
      </c>
      <c r="M666" s="20">
        <f t="shared" si="50"/>
        <v>52.371342078708373</v>
      </c>
      <c r="N666" s="20">
        <f t="shared" si="51"/>
        <v>12.631578947368421</v>
      </c>
      <c r="O666" s="20">
        <f t="shared" si="52"/>
        <v>-15.207823960880196</v>
      </c>
      <c r="P666" s="20">
        <f t="shared" si="53"/>
        <v>-14.07563025210084</v>
      </c>
      <c r="Q666" s="20">
        <f t="shared" si="54"/>
        <v>18.540145985401459</v>
      </c>
      <c r="R666" s="7">
        <f t="shared" si="55"/>
        <v>-12.006578947368421</v>
      </c>
      <c r="S666" s="20"/>
    </row>
    <row r="667" spans="1:19" s="1" customFormat="1">
      <c r="A667" s="40">
        <v>39059</v>
      </c>
      <c r="B667" s="20">
        <v>16417.82</v>
      </c>
      <c r="C667" s="21">
        <v>7040</v>
      </c>
      <c r="D667" s="22">
        <v>3020</v>
      </c>
      <c r="E667" s="23">
        <v>744</v>
      </c>
      <c r="F667" s="21">
        <v>1752</v>
      </c>
      <c r="G667" s="21">
        <v>4070</v>
      </c>
      <c r="H667" s="21">
        <v>4070</v>
      </c>
      <c r="I667" s="3">
        <v>2630</v>
      </c>
      <c r="K667" s="42">
        <f t="shared" si="48"/>
        <v>4.0494687195399361</v>
      </c>
      <c r="L667" s="20">
        <f t="shared" si="49"/>
        <v>19.322033898305087</v>
      </c>
      <c r="M667" s="20">
        <f t="shared" si="50"/>
        <v>50.623441396508731</v>
      </c>
      <c r="N667" s="20">
        <f t="shared" si="51"/>
        <v>11.544227886056973</v>
      </c>
      <c r="O667" s="20">
        <f t="shared" si="52"/>
        <v>-13.052109181141439</v>
      </c>
      <c r="P667" s="20">
        <f t="shared" si="53"/>
        <v>-14.135021097046414</v>
      </c>
      <c r="Q667" s="20">
        <f t="shared" si="54"/>
        <v>17.971014492753625</v>
      </c>
      <c r="R667" s="7">
        <f t="shared" si="55"/>
        <v>-14.052287581699346</v>
      </c>
      <c r="S667" s="20"/>
    </row>
    <row r="668" spans="1:19" s="1" customFormat="1">
      <c r="A668" s="40">
        <v>39062</v>
      </c>
      <c r="B668" s="20">
        <v>16527.990000000002</v>
      </c>
      <c r="C668" s="21">
        <v>7140</v>
      </c>
      <c r="D668" s="22">
        <v>2995</v>
      </c>
      <c r="E668" s="23">
        <v>752</v>
      </c>
      <c r="F668" s="21">
        <v>1781</v>
      </c>
      <c r="G668" s="21">
        <v>4050</v>
      </c>
      <c r="H668" s="21">
        <v>4140</v>
      </c>
      <c r="I668" s="3">
        <v>2615</v>
      </c>
      <c r="K668" s="42">
        <f t="shared" si="48"/>
        <v>6.8764234140209544</v>
      </c>
      <c r="L668" s="20">
        <f t="shared" si="49"/>
        <v>23.103448275862068</v>
      </c>
      <c r="M668" s="20">
        <f t="shared" si="50"/>
        <v>52.572592969943969</v>
      </c>
      <c r="N668" s="20">
        <f t="shared" si="51"/>
        <v>11.407407407407408</v>
      </c>
      <c r="O668" s="20">
        <f t="shared" si="52"/>
        <v>-9.0862685043389479</v>
      </c>
      <c r="P668" s="20">
        <f t="shared" si="53"/>
        <v>-12.526997840172784</v>
      </c>
      <c r="Q668" s="20">
        <f t="shared" si="54"/>
        <v>22.485207100591715</v>
      </c>
      <c r="R668" s="7">
        <f t="shared" si="55"/>
        <v>-11.054421768707483</v>
      </c>
      <c r="S668" s="20"/>
    </row>
    <row r="669" spans="1:19" s="1" customFormat="1">
      <c r="A669" s="40">
        <v>39063</v>
      </c>
      <c r="B669" s="20">
        <v>16637.78</v>
      </c>
      <c r="C669" s="21">
        <v>7230</v>
      </c>
      <c r="D669" s="22">
        <v>3030</v>
      </c>
      <c r="E669" s="23">
        <v>758</v>
      </c>
      <c r="F669" s="21">
        <v>1806</v>
      </c>
      <c r="G669" s="21">
        <v>4080</v>
      </c>
      <c r="H669" s="21">
        <v>4200</v>
      </c>
      <c r="I669" s="3">
        <v>2620</v>
      </c>
      <c r="K669" s="42">
        <f t="shared" si="48"/>
        <v>9.0684417127078945</v>
      </c>
      <c r="L669" s="20">
        <f t="shared" si="49"/>
        <v>27.513227513227513</v>
      </c>
      <c r="M669" s="20">
        <f t="shared" si="50"/>
        <v>53.262518968133534</v>
      </c>
      <c r="N669" s="20">
        <f t="shared" si="51"/>
        <v>16.615384615384617</v>
      </c>
      <c r="O669" s="20">
        <f t="shared" si="52"/>
        <v>-5.2465897166841549</v>
      </c>
      <c r="P669" s="20">
        <f t="shared" si="53"/>
        <v>-11.688311688311687</v>
      </c>
      <c r="Q669" s="20">
        <f t="shared" si="54"/>
        <v>27.465857359635809</v>
      </c>
      <c r="R669" s="7">
        <f t="shared" si="55"/>
        <v>-10.580204778156997</v>
      </c>
      <c r="S669" s="20"/>
    </row>
    <row r="670" spans="1:19" s="1" customFormat="1">
      <c r="A670" s="40">
        <v>39064</v>
      </c>
      <c r="B670" s="20">
        <v>16692.93</v>
      </c>
      <c r="C670" s="21">
        <v>7300</v>
      </c>
      <c r="D670" s="22">
        <v>3040</v>
      </c>
      <c r="E670" s="23">
        <v>772</v>
      </c>
      <c r="F670" s="21">
        <v>1811</v>
      </c>
      <c r="G670" s="21">
        <v>4090</v>
      </c>
      <c r="H670" s="21">
        <v>4190</v>
      </c>
      <c r="I670" s="3">
        <v>2605</v>
      </c>
      <c r="K670" s="42">
        <f t="shared" si="48"/>
        <v>10.016825863190512</v>
      </c>
      <c r="L670" s="20">
        <f t="shared" si="49"/>
        <v>28.295254833040424</v>
      </c>
      <c r="M670" s="20">
        <f t="shared" si="50"/>
        <v>54.00202634245187</v>
      </c>
      <c r="N670" s="20">
        <f t="shared" si="51"/>
        <v>18.586789554531492</v>
      </c>
      <c r="O670" s="20">
        <f t="shared" si="52"/>
        <v>-3.6702127659574466</v>
      </c>
      <c r="P670" s="20">
        <f t="shared" si="53"/>
        <v>-11.086956521739131</v>
      </c>
      <c r="Q670" s="20">
        <f t="shared" si="54"/>
        <v>27.549467275494671</v>
      </c>
      <c r="R670" s="7">
        <f t="shared" si="55"/>
        <v>-11.092150170648464</v>
      </c>
      <c r="S670" s="20"/>
    </row>
    <row r="671" spans="1:19" s="1" customFormat="1">
      <c r="A671" s="40">
        <v>39065</v>
      </c>
      <c r="B671" s="20">
        <v>16829.2</v>
      </c>
      <c r="C671" s="21">
        <v>7370</v>
      </c>
      <c r="D671" s="22">
        <v>3070</v>
      </c>
      <c r="E671" s="23">
        <v>771</v>
      </c>
      <c r="F671" s="21">
        <v>1803</v>
      </c>
      <c r="G671" s="21">
        <v>4110</v>
      </c>
      <c r="H671" s="21">
        <v>4200</v>
      </c>
      <c r="I671" s="3">
        <v>2550</v>
      </c>
      <c r="K671" s="42">
        <f t="shared" si="48"/>
        <v>9.3410120404275698</v>
      </c>
      <c r="L671" s="20">
        <f t="shared" si="49"/>
        <v>28.397212543554005</v>
      </c>
      <c r="M671" s="20">
        <f t="shared" si="50"/>
        <v>52.736318407960205</v>
      </c>
      <c r="N671" s="20">
        <f t="shared" si="51"/>
        <v>17.351598173515981</v>
      </c>
      <c r="O671" s="20">
        <f t="shared" si="52"/>
        <v>-6.4348728593668909</v>
      </c>
      <c r="P671" s="20">
        <f t="shared" si="53"/>
        <v>-10.065645514223196</v>
      </c>
      <c r="Q671" s="20">
        <f t="shared" si="54"/>
        <v>25.937031484257872</v>
      </c>
      <c r="R671" s="7">
        <f t="shared" si="55"/>
        <v>-14.429530201342283</v>
      </c>
      <c r="S671" s="20"/>
    </row>
    <row r="672" spans="1:19" s="1" customFormat="1">
      <c r="A672" s="40">
        <v>39066</v>
      </c>
      <c r="B672" s="20">
        <v>16914.310000000001</v>
      </c>
      <c r="C672" s="21">
        <v>7380</v>
      </c>
      <c r="D672" s="22">
        <v>3110</v>
      </c>
      <c r="E672" s="23">
        <v>770</v>
      </c>
      <c r="F672" s="21">
        <v>1816</v>
      </c>
      <c r="G672" s="21">
        <v>4140</v>
      </c>
      <c r="H672" s="21">
        <v>4250</v>
      </c>
      <c r="I672" s="3">
        <v>2575</v>
      </c>
      <c r="K672" s="42">
        <f t="shared" si="48"/>
        <v>8.1390501788219183</v>
      </c>
      <c r="L672" s="20">
        <f t="shared" si="49"/>
        <v>27.681660899653981</v>
      </c>
      <c r="M672" s="20">
        <f t="shared" si="50"/>
        <v>42.009132420091319</v>
      </c>
      <c r="N672" s="20">
        <f t="shared" si="51"/>
        <v>17.021276595744681</v>
      </c>
      <c r="O672" s="20">
        <f t="shared" si="52"/>
        <v>-8.8353413654618471</v>
      </c>
      <c r="P672" s="20">
        <f t="shared" si="53"/>
        <v>-11.727078891257996</v>
      </c>
      <c r="Q672" s="20">
        <f t="shared" si="54"/>
        <v>26.865671641791046</v>
      </c>
      <c r="R672" s="7">
        <f t="shared" si="55"/>
        <v>-15.296052631578947</v>
      </c>
      <c r="S672" s="20"/>
    </row>
    <row r="673" spans="1:19" s="1" customFormat="1">
      <c r="A673" s="40">
        <v>39069</v>
      </c>
      <c r="B673" s="20">
        <v>16962.11</v>
      </c>
      <c r="C673" s="21">
        <v>7490</v>
      </c>
      <c r="D673" s="22">
        <v>3090</v>
      </c>
      <c r="E673" s="23">
        <v>780</v>
      </c>
      <c r="F673" s="21">
        <v>1807</v>
      </c>
      <c r="G673" s="21">
        <v>4120</v>
      </c>
      <c r="H673" s="21">
        <v>4360</v>
      </c>
      <c r="I673" s="3">
        <v>2565</v>
      </c>
      <c r="K673" s="42">
        <f t="shared" si="48"/>
        <v>6.295068735402702</v>
      </c>
      <c r="L673" s="20">
        <f t="shared" si="49"/>
        <v>27.380952380952383</v>
      </c>
      <c r="M673" s="20">
        <f t="shared" si="50"/>
        <v>29.288702928870293</v>
      </c>
      <c r="N673" s="20">
        <f t="shared" si="51"/>
        <v>16.766467065868262</v>
      </c>
      <c r="O673" s="20">
        <f t="shared" si="52"/>
        <v>-10.544554455445544</v>
      </c>
      <c r="P673" s="20">
        <f t="shared" si="53"/>
        <v>-12.340425531914894</v>
      </c>
      <c r="Q673" s="20">
        <f t="shared" si="54"/>
        <v>28.046989720998532</v>
      </c>
      <c r="R673" s="7">
        <f t="shared" si="55"/>
        <v>-15.901639344262295</v>
      </c>
      <c r="S673" s="20"/>
    </row>
    <row r="674" spans="1:19" s="1" customFormat="1">
      <c r="A674" s="40">
        <v>39070</v>
      </c>
      <c r="B674" s="20">
        <v>16776.88</v>
      </c>
      <c r="C674" s="21">
        <v>7450</v>
      </c>
      <c r="D674" s="22">
        <v>2990</v>
      </c>
      <c r="E674" s="23">
        <v>776</v>
      </c>
      <c r="F674" s="21">
        <v>1790</v>
      </c>
      <c r="G674" s="21">
        <v>4080</v>
      </c>
      <c r="H674" s="21">
        <v>4320</v>
      </c>
      <c r="I674" s="3">
        <v>2480</v>
      </c>
      <c r="K674" s="42">
        <f t="shared" si="48"/>
        <v>5.2411430134298378</v>
      </c>
      <c r="L674" s="20">
        <f t="shared" si="49"/>
        <v>24.166666666666668</v>
      </c>
      <c r="M674" s="20">
        <f t="shared" si="50"/>
        <v>27.23404255319149</v>
      </c>
      <c r="N674" s="20">
        <f t="shared" si="51"/>
        <v>12.463768115942029</v>
      </c>
      <c r="O674" s="20">
        <f t="shared" si="52"/>
        <v>-11.822660098522167</v>
      </c>
      <c r="P674" s="20">
        <f t="shared" si="53"/>
        <v>-11.688311688311687</v>
      </c>
      <c r="Q674" s="20">
        <f t="shared" si="54"/>
        <v>25.76419213973799</v>
      </c>
      <c r="R674" s="7">
        <f t="shared" si="55"/>
        <v>-16.917922948073702</v>
      </c>
      <c r="S674" s="20"/>
    </row>
    <row r="675" spans="1:19" s="1" customFormat="1">
      <c r="A675" s="40">
        <v>39071</v>
      </c>
      <c r="B675" s="20">
        <v>17011.04</v>
      </c>
      <c r="C675" s="21">
        <v>7550</v>
      </c>
      <c r="D675" s="22">
        <v>2965</v>
      </c>
      <c r="E675" s="23">
        <v>783</v>
      </c>
      <c r="F675" s="21">
        <v>1828</v>
      </c>
      <c r="G675" s="21">
        <v>4150</v>
      </c>
      <c r="H675" s="21">
        <v>4420</v>
      </c>
      <c r="I675" s="3">
        <v>2530</v>
      </c>
      <c r="K675" s="42">
        <f t="shared" si="48"/>
        <v>5.6083219981536789</v>
      </c>
      <c r="L675" s="20">
        <f t="shared" si="49"/>
        <v>26.46566164154104</v>
      </c>
      <c r="M675" s="20">
        <f t="shared" si="50"/>
        <v>22.520661157024794</v>
      </c>
      <c r="N675" s="20">
        <f t="shared" si="51"/>
        <v>12.338593974175035</v>
      </c>
      <c r="O675" s="20">
        <f t="shared" si="52"/>
        <v>-10.171990171990172</v>
      </c>
      <c r="P675" s="20">
        <f t="shared" si="53"/>
        <v>-12.076271186440678</v>
      </c>
      <c r="Q675" s="20">
        <f t="shared" si="54"/>
        <v>29.61876832844575</v>
      </c>
      <c r="R675" s="7">
        <f t="shared" si="55"/>
        <v>-16.225165562913908</v>
      </c>
      <c r="S675" s="20"/>
    </row>
    <row r="676" spans="1:19" s="1" customFormat="1">
      <c r="A676" s="40">
        <v>39072</v>
      </c>
      <c r="B676" s="20">
        <v>17047.830000000002</v>
      </c>
      <c r="C676" s="21">
        <v>7680</v>
      </c>
      <c r="D676" s="22">
        <v>2975</v>
      </c>
      <c r="E676" s="23">
        <v>784</v>
      </c>
      <c r="F676" s="21">
        <v>1830</v>
      </c>
      <c r="G676" s="21">
        <v>4160</v>
      </c>
      <c r="H676" s="21">
        <v>4470</v>
      </c>
      <c r="I676" s="3">
        <v>2525</v>
      </c>
      <c r="K676" s="42">
        <f t="shared" si="48"/>
        <v>6.7531028091224607</v>
      </c>
      <c r="L676" s="20">
        <f t="shared" si="49"/>
        <v>29.51096121416526</v>
      </c>
      <c r="M676" s="20">
        <f t="shared" si="50"/>
        <v>25.792811839323466</v>
      </c>
      <c r="N676" s="20">
        <f t="shared" si="51"/>
        <v>14.119359534206696</v>
      </c>
      <c r="O676" s="20">
        <f t="shared" si="52"/>
        <v>-8.408408408408409</v>
      </c>
      <c r="P676" s="20">
        <f t="shared" si="53"/>
        <v>-10.920770877944326</v>
      </c>
      <c r="Q676" s="20">
        <f t="shared" si="54"/>
        <v>32.248520710059168</v>
      </c>
      <c r="R676" s="7">
        <f t="shared" si="55"/>
        <v>-16.666666666666664</v>
      </c>
      <c r="S676" s="20"/>
    </row>
    <row r="677" spans="1:19" s="1" customFormat="1">
      <c r="A677" s="40">
        <v>39073</v>
      </c>
      <c r="B677" s="20">
        <v>17104.96</v>
      </c>
      <c r="C677" s="21">
        <v>7800</v>
      </c>
      <c r="D677" s="22">
        <v>2985</v>
      </c>
      <c r="E677" s="23">
        <v>773</v>
      </c>
      <c r="F677" s="21">
        <v>1829</v>
      </c>
      <c r="G677" s="21">
        <v>4180</v>
      </c>
      <c r="H677" s="21">
        <v>4570</v>
      </c>
      <c r="I677" s="3">
        <v>2525</v>
      </c>
      <c r="K677" s="42">
        <f t="shared" si="48"/>
        <v>5.6213147460790873</v>
      </c>
      <c r="L677" s="20">
        <f t="shared" si="49"/>
        <v>30.217028380634392</v>
      </c>
      <c r="M677" s="20">
        <f t="shared" si="50"/>
        <v>23.347107438016529</v>
      </c>
      <c r="N677" s="20">
        <f t="shared" si="51"/>
        <v>11.223021582733812</v>
      </c>
      <c r="O677" s="20">
        <f t="shared" si="52"/>
        <v>-8.3208020050125313</v>
      </c>
      <c r="P677" s="20">
        <f t="shared" si="53"/>
        <v>-11.063829787234042</v>
      </c>
      <c r="Q677" s="20">
        <f t="shared" si="54"/>
        <v>33.62573099415205</v>
      </c>
      <c r="R677" s="7">
        <f t="shared" si="55"/>
        <v>-16.666666666666664</v>
      </c>
      <c r="S677" s="20"/>
    </row>
    <row r="678" spans="1:19" s="1" customFormat="1">
      <c r="A678" s="40">
        <v>39076</v>
      </c>
      <c r="B678" s="20">
        <v>17092.89</v>
      </c>
      <c r="C678" s="21">
        <v>7770</v>
      </c>
      <c r="D678" s="22">
        <v>2965</v>
      </c>
      <c r="E678" s="23">
        <v>778</v>
      </c>
      <c r="F678" s="21">
        <v>1829</v>
      </c>
      <c r="G678" s="21">
        <v>4170</v>
      </c>
      <c r="H678" s="21">
        <v>4600</v>
      </c>
      <c r="I678" s="3">
        <v>2505</v>
      </c>
      <c r="K678" s="42">
        <f t="shared" si="48"/>
        <v>4.5807687130602819</v>
      </c>
      <c r="L678" s="20">
        <f t="shared" si="49"/>
        <v>27.168576104746318</v>
      </c>
      <c r="M678" s="20">
        <f t="shared" si="50"/>
        <v>22.268041237113405</v>
      </c>
      <c r="N678" s="20">
        <f t="shared" si="51"/>
        <v>10.354609929078014</v>
      </c>
      <c r="O678" s="20">
        <f t="shared" si="52"/>
        <v>-8.5500000000000007</v>
      </c>
      <c r="P678" s="20">
        <f t="shared" si="53"/>
        <v>-12.210526315789473</v>
      </c>
      <c r="Q678" s="20">
        <f t="shared" si="54"/>
        <v>34.699853587115662</v>
      </c>
      <c r="R678" s="7">
        <f t="shared" si="55"/>
        <v>-18.137254901960784</v>
      </c>
      <c r="S678" s="20"/>
    </row>
    <row r="679" spans="1:19" s="1" customFormat="1">
      <c r="A679" s="40">
        <v>39077</v>
      </c>
      <c r="B679" s="20">
        <v>17169.189999999999</v>
      </c>
      <c r="C679" s="21">
        <v>7770</v>
      </c>
      <c r="D679" s="22">
        <v>3040</v>
      </c>
      <c r="E679" s="23">
        <v>774</v>
      </c>
      <c r="F679" s="21">
        <v>1822</v>
      </c>
      <c r="G679" s="21">
        <v>4200</v>
      </c>
      <c r="H679" s="21">
        <v>4580</v>
      </c>
      <c r="I679" s="3">
        <v>2565</v>
      </c>
      <c r="K679" s="42">
        <f t="shared" si="48"/>
        <v>6.565276949345888</v>
      </c>
      <c r="L679" s="20">
        <f t="shared" si="49"/>
        <v>26.96078431372549</v>
      </c>
      <c r="M679" s="20">
        <f t="shared" si="50"/>
        <v>24.081632653061224</v>
      </c>
      <c r="N679" s="20">
        <f t="shared" si="51"/>
        <v>9.9431818181818183</v>
      </c>
      <c r="O679" s="20">
        <f t="shared" si="52"/>
        <v>-6.850715746421268</v>
      </c>
      <c r="P679" s="20">
        <f t="shared" si="53"/>
        <v>-13.580246913580247</v>
      </c>
      <c r="Q679" s="20">
        <f t="shared" si="54"/>
        <v>36.106983655274888</v>
      </c>
      <c r="R679" s="7">
        <f t="shared" si="55"/>
        <v>-14.499999999999998</v>
      </c>
      <c r="S679" s="20"/>
    </row>
    <row r="680" spans="1:19" s="1" customFormat="1">
      <c r="A680" s="40">
        <v>39078</v>
      </c>
      <c r="B680" s="20">
        <v>17223.150000000001</v>
      </c>
      <c r="C680" s="21">
        <v>7920</v>
      </c>
      <c r="D680" s="22">
        <v>3030</v>
      </c>
      <c r="E680" s="23">
        <v>779</v>
      </c>
      <c r="F680" s="21">
        <v>1827</v>
      </c>
      <c r="G680" s="21">
        <v>4200</v>
      </c>
      <c r="H680" s="21">
        <v>4630</v>
      </c>
      <c r="I680" s="3">
        <v>2580</v>
      </c>
      <c r="K680" s="42">
        <f t="shared" si="48"/>
        <v>5.2660690864062953</v>
      </c>
      <c r="L680" s="20">
        <f t="shared" si="49"/>
        <v>29.623567921440262</v>
      </c>
      <c r="M680" s="20">
        <f t="shared" si="50"/>
        <v>25.465838509316768</v>
      </c>
      <c r="N680" s="20">
        <f t="shared" si="51"/>
        <v>10.339943342776204</v>
      </c>
      <c r="O680" s="20">
        <f t="shared" si="52"/>
        <v>-8.0985915492957758</v>
      </c>
      <c r="P680" s="20">
        <f t="shared" si="53"/>
        <v>-16.666666666666664</v>
      </c>
      <c r="Q680" s="20">
        <f t="shared" si="54"/>
        <v>36.17647058823529</v>
      </c>
      <c r="R680" s="7">
        <f t="shared" si="55"/>
        <v>-15.686274509803921</v>
      </c>
      <c r="S680" s="20"/>
    </row>
    <row r="681" spans="1:19" s="1" customFormat="1">
      <c r="A681" s="40">
        <v>39079</v>
      </c>
      <c r="B681" s="20">
        <v>17224.810000000001</v>
      </c>
      <c r="C681" s="21">
        <v>7920</v>
      </c>
      <c r="D681" s="22">
        <v>3060</v>
      </c>
      <c r="E681" s="23">
        <v>772</v>
      </c>
      <c r="F681" s="21">
        <v>1840</v>
      </c>
      <c r="G681" s="21">
        <v>4260</v>
      </c>
      <c r="H681" s="21">
        <v>4680</v>
      </c>
      <c r="I681" s="3">
        <v>2585</v>
      </c>
      <c r="K681" s="42">
        <f t="shared" si="48"/>
        <v>4.8671049723689777</v>
      </c>
      <c r="L681" s="20">
        <f t="shared" si="49"/>
        <v>28.990228013029316</v>
      </c>
      <c r="M681" s="20">
        <f t="shared" si="50"/>
        <v>29.11392405063291</v>
      </c>
      <c r="N681" s="20">
        <f t="shared" si="51"/>
        <v>4.465493910690121</v>
      </c>
      <c r="O681" s="20">
        <f t="shared" si="52"/>
        <v>-7.9079079079079069</v>
      </c>
      <c r="P681" s="20">
        <f t="shared" si="53"/>
        <v>-15.476190476190476</v>
      </c>
      <c r="Q681" s="20">
        <f t="shared" si="54"/>
        <v>36.244541484716159</v>
      </c>
      <c r="R681" s="7">
        <f t="shared" si="55"/>
        <v>-15.522875816993464</v>
      </c>
      <c r="S681" s="20"/>
    </row>
    <row r="682" spans="1:19" s="1" customFormat="1">
      <c r="A682" s="40">
        <v>39080</v>
      </c>
      <c r="B682" s="20">
        <v>17225.830000000002</v>
      </c>
      <c r="C682" s="21">
        <v>7960</v>
      </c>
      <c r="D682" s="22">
        <v>3080</v>
      </c>
      <c r="E682" s="23">
        <v>775</v>
      </c>
      <c r="F682" s="21">
        <v>1830</v>
      </c>
      <c r="G682" s="21">
        <v>4260</v>
      </c>
      <c r="H682" s="21">
        <v>4700</v>
      </c>
      <c r="I682" s="3">
        <v>2575</v>
      </c>
      <c r="K682" s="42">
        <f t="shared" si="48"/>
        <v>4.8551850749412306</v>
      </c>
      <c r="L682" s="20">
        <f t="shared" si="49"/>
        <v>30.278232405891981</v>
      </c>
      <c r="M682" s="20">
        <f t="shared" si="50"/>
        <v>31.063829787234042</v>
      </c>
      <c r="N682" s="20">
        <f t="shared" si="51"/>
        <v>2.2427440633245381</v>
      </c>
      <c r="O682" s="20">
        <f t="shared" si="52"/>
        <v>-6.5849923430321589</v>
      </c>
      <c r="P682" s="20">
        <f t="shared" si="53"/>
        <v>-15.976331360946746</v>
      </c>
      <c r="Q682" s="20">
        <f t="shared" si="54"/>
        <v>37.026239067055393</v>
      </c>
      <c r="R682" s="7">
        <f t="shared" si="55"/>
        <v>-17.467948717948715</v>
      </c>
      <c r="S682" s="20"/>
    </row>
    <row r="683" spans="1:19" s="1" customFormat="1">
      <c r="A683" s="40">
        <v>39086</v>
      </c>
      <c r="B683" s="20">
        <v>17353.669999999998</v>
      </c>
      <c r="C683" s="21">
        <v>8090</v>
      </c>
      <c r="D683" s="22">
        <v>3120</v>
      </c>
      <c r="E683" s="23">
        <v>795</v>
      </c>
      <c r="F683" s="21">
        <v>1850</v>
      </c>
      <c r="G683" s="21">
        <v>4290</v>
      </c>
      <c r="H683" s="21">
        <v>4740</v>
      </c>
      <c r="I683" s="3">
        <v>2665</v>
      </c>
      <c r="K683" s="42">
        <f t="shared" si="48"/>
        <v>7.6239972464006174</v>
      </c>
      <c r="L683" s="20">
        <f t="shared" si="49"/>
        <v>35.284280936454849</v>
      </c>
      <c r="M683" s="20">
        <f t="shared" si="50"/>
        <v>38.666666666666664</v>
      </c>
      <c r="N683" s="20">
        <f t="shared" si="51"/>
        <v>-0.625</v>
      </c>
      <c r="O683" s="20">
        <f t="shared" si="52"/>
        <v>-3.0398322851153039</v>
      </c>
      <c r="P683" s="20">
        <f t="shared" si="53"/>
        <v>-10.995850622406639</v>
      </c>
      <c r="Q683" s="20">
        <f t="shared" si="54"/>
        <v>45.176110260336905</v>
      </c>
      <c r="R683" s="7">
        <f t="shared" si="55"/>
        <v>-12.622950819672132</v>
      </c>
      <c r="S683" s="20"/>
    </row>
    <row r="684" spans="1:19" s="1" customFormat="1">
      <c r="A684" s="40">
        <v>39087</v>
      </c>
      <c r="B684" s="20">
        <v>17091.59</v>
      </c>
      <c r="C684" s="21">
        <v>7900</v>
      </c>
      <c r="D684" s="22">
        <v>3060</v>
      </c>
      <c r="E684" s="23">
        <v>808</v>
      </c>
      <c r="F684" s="21">
        <v>1833</v>
      </c>
      <c r="G684" s="21">
        <v>4330</v>
      </c>
      <c r="H684" s="21">
        <v>4600</v>
      </c>
      <c r="I684" s="3">
        <v>2685</v>
      </c>
      <c r="K684" s="42">
        <f t="shared" si="48"/>
        <v>4.4489014941097889</v>
      </c>
      <c r="L684" s="20">
        <f t="shared" si="49"/>
        <v>30.578512396694212</v>
      </c>
      <c r="M684" s="20">
        <f t="shared" si="50"/>
        <v>33.333333333333329</v>
      </c>
      <c r="N684" s="20">
        <f t="shared" si="51"/>
        <v>2.4081115335868186</v>
      </c>
      <c r="O684" s="20">
        <f t="shared" si="52"/>
        <v>-5.8067831449126412</v>
      </c>
      <c r="P684" s="20">
        <f t="shared" si="53"/>
        <v>-6.4794816414686833</v>
      </c>
      <c r="Q684" s="20">
        <f t="shared" si="54"/>
        <v>38.345864661654133</v>
      </c>
      <c r="R684" s="7">
        <f t="shared" si="55"/>
        <v>-11.967213114754099</v>
      </c>
      <c r="S684" s="20"/>
    </row>
    <row r="685" spans="1:19" s="1" customFormat="1">
      <c r="A685" s="40">
        <v>39091</v>
      </c>
      <c r="B685" s="20">
        <v>17237.77</v>
      </c>
      <c r="C685" s="21">
        <v>7870</v>
      </c>
      <c r="D685" s="22">
        <v>3140</v>
      </c>
      <c r="E685" s="23">
        <v>812</v>
      </c>
      <c r="F685" s="21">
        <v>1867</v>
      </c>
      <c r="G685" s="21">
        <v>4400</v>
      </c>
      <c r="H685" s="21">
        <v>4630</v>
      </c>
      <c r="I685" s="3">
        <v>2745</v>
      </c>
      <c r="K685" s="42">
        <f t="shared" si="48"/>
        <v>4.8195247364122995</v>
      </c>
      <c r="L685" s="20">
        <f t="shared" si="49"/>
        <v>29.867986798679869</v>
      </c>
      <c r="M685" s="20">
        <f t="shared" si="50"/>
        <v>30.833333333333336</v>
      </c>
      <c r="N685" s="20">
        <f t="shared" si="51"/>
        <v>1.5</v>
      </c>
      <c r="O685" s="20">
        <f t="shared" si="52"/>
        <v>-2.4555903866248694</v>
      </c>
      <c r="P685" s="20">
        <f t="shared" si="53"/>
        <v>-4.5553145336225596</v>
      </c>
      <c r="Q685" s="20">
        <f t="shared" si="54"/>
        <v>40.303030303030305</v>
      </c>
      <c r="R685" s="7">
        <f t="shared" si="55"/>
        <v>-11.451612903225806</v>
      </c>
      <c r="S685" s="20"/>
    </row>
    <row r="686" spans="1:19" s="1" customFormat="1">
      <c r="A686" s="40">
        <v>39092</v>
      </c>
      <c r="B686" s="20">
        <v>16942.400000000001</v>
      </c>
      <c r="C686" s="21">
        <v>7690</v>
      </c>
      <c r="D686" s="22">
        <v>3080</v>
      </c>
      <c r="E686" s="23">
        <v>805</v>
      </c>
      <c r="F686" s="21">
        <v>1859</v>
      </c>
      <c r="G686" s="21">
        <v>4330</v>
      </c>
      <c r="H686" s="21">
        <v>4510</v>
      </c>
      <c r="I686" s="3">
        <v>2685</v>
      </c>
      <c r="K686" s="42">
        <f t="shared" si="48"/>
        <v>2.9623304841400353</v>
      </c>
      <c r="L686" s="20">
        <f t="shared" si="49"/>
        <v>28.810720268006701</v>
      </c>
      <c r="M686" s="20">
        <f t="shared" si="50"/>
        <v>30.78556263269639</v>
      </c>
      <c r="N686" s="20">
        <f t="shared" si="51"/>
        <v>0.625</v>
      </c>
      <c r="O686" s="20">
        <f t="shared" si="52"/>
        <v>-2.6701570680628275</v>
      </c>
      <c r="P686" s="20">
        <f t="shared" si="53"/>
        <v>-5.0438596491228065</v>
      </c>
      <c r="Q686" s="20">
        <f t="shared" si="54"/>
        <v>38.983050847457626</v>
      </c>
      <c r="R686" s="7">
        <f t="shared" si="55"/>
        <v>-14.761904761904763</v>
      </c>
      <c r="S686" s="20"/>
    </row>
    <row r="687" spans="1:19" s="1" customFormat="1">
      <c r="A687" s="40">
        <v>39093</v>
      </c>
      <c r="B687" s="20">
        <v>16838.169999999998</v>
      </c>
      <c r="C687" s="21">
        <v>7660</v>
      </c>
      <c r="D687" s="22">
        <v>3040</v>
      </c>
      <c r="E687" s="23">
        <v>812</v>
      </c>
      <c r="F687" s="21">
        <v>1819</v>
      </c>
      <c r="G687" s="21">
        <v>4320</v>
      </c>
      <c r="H687" s="21">
        <v>4530</v>
      </c>
      <c r="I687" s="3">
        <v>2640</v>
      </c>
      <c r="K687" s="42">
        <f t="shared" si="48"/>
        <v>3.5046652852250553</v>
      </c>
      <c r="L687" s="20">
        <f t="shared" si="49"/>
        <v>30.272108843537417</v>
      </c>
      <c r="M687" s="20">
        <f t="shared" si="50"/>
        <v>31.03448275862069</v>
      </c>
      <c r="N687" s="20">
        <f t="shared" si="51"/>
        <v>3.0456852791878175</v>
      </c>
      <c r="O687" s="20">
        <f t="shared" si="52"/>
        <v>-5.8975685463010867</v>
      </c>
      <c r="P687" s="20">
        <f t="shared" si="53"/>
        <v>-6.6954643628509727</v>
      </c>
      <c r="Q687" s="20">
        <f t="shared" si="54"/>
        <v>43.35443037974683</v>
      </c>
      <c r="R687" s="7">
        <f t="shared" si="55"/>
        <v>-14.006514657980457</v>
      </c>
      <c r="S687" s="20"/>
    </row>
    <row r="688" spans="1:19" s="1" customFormat="1">
      <c r="A688" s="40">
        <v>39094</v>
      </c>
      <c r="B688" s="20">
        <v>17057.009999999998</v>
      </c>
      <c r="C688" s="21">
        <v>7820</v>
      </c>
      <c r="D688" s="22">
        <v>3130</v>
      </c>
      <c r="E688" s="23">
        <v>819</v>
      </c>
      <c r="F688" s="21">
        <v>1842</v>
      </c>
      <c r="G688" s="21">
        <v>4350</v>
      </c>
      <c r="H688" s="21">
        <v>4610</v>
      </c>
      <c r="I688" s="3">
        <v>2620</v>
      </c>
      <c r="K688" s="42">
        <f t="shared" si="48"/>
        <v>7.915120571683433</v>
      </c>
      <c r="L688" s="20">
        <f t="shared" si="49"/>
        <v>33.675213675213676</v>
      </c>
      <c r="M688" s="20">
        <f t="shared" si="50"/>
        <v>40.674157303370791</v>
      </c>
      <c r="N688" s="20">
        <f t="shared" si="51"/>
        <v>5.9508408796895216</v>
      </c>
      <c r="O688" s="20">
        <f t="shared" si="52"/>
        <v>-2.4364406779661016</v>
      </c>
      <c r="P688" s="20">
        <f t="shared" si="53"/>
        <v>-3.5476718403547673</v>
      </c>
      <c r="Q688" s="20">
        <f t="shared" si="54"/>
        <v>46.117274167987318</v>
      </c>
      <c r="R688" s="7">
        <f t="shared" si="55"/>
        <v>-10.884353741496598</v>
      </c>
      <c r="S688" s="20"/>
    </row>
    <row r="689" spans="1:19" s="1" customFormat="1">
      <c r="A689" s="40">
        <v>39097</v>
      </c>
      <c r="B689" s="20">
        <v>17209.919999999998</v>
      </c>
      <c r="C689" s="21">
        <v>7940</v>
      </c>
      <c r="D689" s="22">
        <v>3190</v>
      </c>
      <c r="E689" s="23">
        <v>828</v>
      </c>
      <c r="F689" s="21">
        <v>1846</v>
      </c>
      <c r="G689" s="21">
        <v>4430</v>
      </c>
      <c r="H689" s="21">
        <v>4690</v>
      </c>
      <c r="I689" s="3">
        <v>2615</v>
      </c>
      <c r="K689" s="42">
        <f t="shared" si="48"/>
        <v>12.181201185306461</v>
      </c>
      <c r="L689" s="20">
        <f t="shared" si="49"/>
        <v>37.370242214532873</v>
      </c>
      <c r="M689" s="20">
        <f t="shared" si="50"/>
        <v>48.027842227378194</v>
      </c>
      <c r="N689" s="20">
        <f t="shared" si="51"/>
        <v>13.892709766162312</v>
      </c>
      <c r="O689" s="20">
        <f t="shared" si="52"/>
        <v>-0.75268817204301075</v>
      </c>
      <c r="P689" s="20">
        <f t="shared" si="53"/>
        <v>0.91116173120728927</v>
      </c>
      <c r="Q689" s="20">
        <f t="shared" si="54"/>
        <v>50.080000000000005</v>
      </c>
      <c r="R689" s="7">
        <f t="shared" si="55"/>
        <v>-4.562043795620438</v>
      </c>
      <c r="S689" s="20"/>
    </row>
    <row r="690" spans="1:19" s="1" customFormat="1">
      <c r="A690" s="40">
        <v>39098</v>
      </c>
      <c r="B690" s="20">
        <v>17202.46</v>
      </c>
      <c r="C690" s="21">
        <v>7920</v>
      </c>
      <c r="D690" s="22">
        <v>3150</v>
      </c>
      <c r="E690" s="23">
        <v>822</v>
      </c>
      <c r="F690" s="21">
        <v>1852</v>
      </c>
      <c r="G690" s="21">
        <v>4480</v>
      </c>
      <c r="H690" s="21">
        <v>4690</v>
      </c>
      <c r="I690" s="3">
        <v>2585</v>
      </c>
      <c r="K690" s="42">
        <f t="shared" si="48"/>
        <v>9.5957768337465854</v>
      </c>
      <c r="L690" s="20">
        <f t="shared" si="49"/>
        <v>34.01015228426396</v>
      </c>
      <c r="M690" s="20">
        <f t="shared" si="50"/>
        <v>39.072847682119203</v>
      </c>
      <c r="N690" s="20">
        <f t="shared" si="51"/>
        <v>7.8740157480314963</v>
      </c>
      <c r="O690" s="20">
        <f t="shared" si="52"/>
        <v>-1.6463090812533192</v>
      </c>
      <c r="P690" s="20">
        <f t="shared" si="53"/>
        <v>-0.22271714922048996</v>
      </c>
      <c r="Q690" s="20">
        <f t="shared" si="54"/>
        <v>49.601275917065394</v>
      </c>
      <c r="R690" s="7">
        <f t="shared" si="55"/>
        <v>-10.86206896551724</v>
      </c>
      <c r="S690" s="20"/>
    </row>
    <row r="691" spans="1:19" s="1" customFormat="1">
      <c r="A691" s="40">
        <v>39099</v>
      </c>
      <c r="B691" s="20">
        <v>17261.349999999999</v>
      </c>
      <c r="C691" s="21">
        <v>7940</v>
      </c>
      <c r="D691" s="22">
        <v>3240</v>
      </c>
      <c r="E691" s="23">
        <v>818</v>
      </c>
      <c r="F691" s="21">
        <v>1860</v>
      </c>
      <c r="G691" s="21">
        <v>4500</v>
      </c>
      <c r="H691" s="21">
        <v>4650</v>
      </c>
      <c r="I691" s="3">
        <v>2615</v>
      </c>
      <c r="K691" s="42">
        <f t="shared" si="48"/>
        <v>9.9680888136288477</v>
      </c>
      <c r="L691" s="20">
        <f t="shared" si="49"/>
        <v>32.554257095158597</v>
      </c>
      <c r="M691" s="20">
        <f t="shared" si="50"/>
        <v>40.869565217391305</v>
      </c>
      <c r="N691" s="20">
        <f t="shared" si="51"/>
        <v>6.6492829204693615</v>
      </c>
      <c r="O691" s="20">
        <f t="shared" si="52"/>
        <v>-1.89873417721519</v>
      </c>
      <c r="P691" s="20">
        <f t="shared" si="53"/>
        <v>-1.7467248908296942</v>
      </c>
      <c r="Q691" s="20">
        <f t="shared" si="54"/>
        <v>44.634525660964229</v>
      </c>
      <c r="R691" s="7">
        <f t="shared" si="55"/>
        <v>-7.5971731448763249</v>
      </c>
      <c r="S691" s="20"/>
    </row>
    <row r="692" spans="1:19" s="1" customFormat="1">
      <c r="A692" s="40">
        <v>39100</v>
      </c>
      <c r="B692" s="20">
        <v>17370.93</v>
      </c>
      <c r="C692" s="21">
        <v>7980</v>
      </c>
      <c r="D692" s="22">
        <v>3260</v>
      </c>
      <c r="E692" s="23">
        <v>812</v>
      </c>
      <c r="F692" s="21">
        <v>1864</v>
      </c>
      <c r="G692" s="21">
        <v>4460</v>
      </c>
      <c r="H692" s="21">
        <v>4740</v>
      </c>
      <c r="I692" s="3">
        <v>2635</v>
      </c>
      <c r="K692" s="42">
        <f t="shared" si="48"/>
        <v>13.08720659607504</v>
      </c>
      <c r="L692" s="20">
        <f t="shared" si="49"/>
        <v>35.714285714285715</v>
      </c>
      <c r="M692" s="20">
        <f t="shared" si="50"/>
        <v>45.535714285714285</v>
      </c>
      <c r="N692" s="20">
        <f t="shared" si="51"/>
        <v>11.080711354309166</v>
      </c>
      <c r="O692" s="20">
        <f t="shared" si="52"/>
        <v>-2.7139874739039667</v>
      </c>
      <c r="P692" s="20">
        <f t="shared" si="53"/>
        <v>-0.22371364653243847</v>
      </c>
      <c r="Q692" s="20">
        <f t="shared" si="54"/>
        <v>50.237717908082416</v>
      </c>
      <c r="R692" s="7">
        <f t="shared" si="55"/>
        <v>-5.2158273381294968</v>
      </c>
      <c r="S692" s="20"/>
    </row>
    <row r="693" spans="1:19" s="1" customFormat="1">
      <c r="A693" s="40">
        <v>39101</v>
      </c>
      <c r="B693" s="20">
        <v>17310.439999999999</v>
      </c>
      <c r="C693" s="21">
        <v>7980</v>
      </c>
      <c r="D693" s="22">
        <v>3310</v>
      </c>
      <c r="E693" s="23">
        <v>800</v>
      </c>
      <c r="F693" s="21">
        <v>1871</v>
      </c>
      <c r="G693" s="21">
        <v>4380</v>
      </c>
      <c r="H693" s="21">
        <v>4810</v>
      </c>
      <c r="I693" s="3">
        <v>2620</v>
      </c>
      <c r="K693" s="42">
        <f t="shared" si="48"/>
        <v>10.617685982839674</v>
      </c>
      <c r="L693" s="20">
        <f t="shared" si="49"/>
        <v>34.797297297297298</v>
      </c>
      <c r="M693" s="20">
        <f t="shared" si="50"/>
        <v>44.226579520697165</v>
      </c>
      <c r="N693" s="20">
        <f t="shared" si="51"/>
        <v>10.650069156293222</v>
      </c>
      <c r="O693" s="20">
        <f t="shared" si="52"/>
        <v>-4.832146490335707</v>
      </c>
      <c r="P693" s="20">
        <f t="shared" si="53"/>
        <v>-4.9891540130151846</v>
      </c>
      <c r="Q693" s="20">
        <f t="shared" si="54"/>
        <v>51.974723538704581</v>
      </c>
      <c r="R693" s="7">
        <f t="shared" si="55"/>
        <v>-9.6551724137931032</v>
      </c>
      <c r="S693" s="20"/>
    </row>
    <row r="694" spans="1:19" s="1" customFormat="1">
      <c r="A694" s="40">
        <v>39104</v>
      </c>
      <c r="B694" s="20">
        <v>17424.18</v>
      </c>
      <c r="C694" s="21">
        <v>7990</v>
      </c>
      <c r="D694" s="22">
        <v>3390</v>
      </c>
      <c r="E694" s="23">
        <v>808</v>
      </c>
      <c r="F694" s="21">
        <v>1862</v>
      </c>
      <c r="G694" s="21">
        <v>4340</v>
      </c>
      <c r="H694" s="21">
        <v>4770</v>
      </c>
      <c r="I694" s="3">
        <v>2620</v>
      </c>
      <c r="K694" s="42">
        <f t="shared" si="48"/>
        <v>11.329499712478437</v>
      </c>
      <c r="L694" s="20">
        <f t="shared" si="49"/>
        <v>36.581196581196579</v>
      </c>
      <c r="M694" s="20">
        <f t="shared" si="50"/>
        <v>42.138364779874216</v>
      </c>
      <c r="N694" s="20">
        <f t="shared" si="51"/>
        <v>17.101449275362317</v>
      </c>
      <c r="O694" s="20">
        <f t="shared" si="52"/>
        <v>-5.7215189873417716</v>
      </c>
      <c r="P694" s="20">
        <f t="shared" si="53"/>
        <v>-4.4052863436123353</v>
      </c>
      <c r="Q694" s="20">
        <f t="shared" si="54"/>
        <v>51.910828025477706</v>
      </c>
      <c r="R694" s="7">
        <f t="shared" si="55"/>
        <v>-8.0701754385964914</v>
      </c>
      <c r="S694" s="20"/>
    </row>
    <row r="695" spans="1:19" s="1" customFormat="1">
      <c r="A695" s="40">
        <v>39105</v>
      </c>
      <c r="B695" s="20">
        <v>17408.57</v>
      </c>
      <c r="C695" s="21">
        <v>8000</v>
      </c>
      <c r="D695" s="22">
        <v>3360</v>
      </c>
      <c r="E695" s="23">
        <v>805</v>
      </c>
      <c r="F695" s="21">
        <v>1845</v>
      </c>
      <c r="G695" s="21">
        <v>4330</v>
      </c>
      <c r="H695" s="21">
        <v>4820</v>
      </c>
      <c r="I695" s="3">
        <v>2655</v>
      </c>
      <c r="K695" s="42">
        <f t="shared" si="48"/>
        <v>9.5497331197116306</v>
      </c>
      <c r="L695" s="20">
        <f t="shared" si="49"/>
        <v>35.823429541595928</v>
      </c>
      <c r="M695" s="20">
        <f t="shared" si="50"/>
        <v>37.704918032786885</v>
      </c>
      <c r="N695" s="20">
        <f t="shared" si="51"/>
        <v>16.329479768786126</v>
      </c>
      <c r="O695" s="20">
        <f t="shared" si="52"/>
        <v>-7.0528967254408066</v>
      </c>
      <c r="P695" s="20">
        <f t="shared" si="53"/>
        <v>-5.6644880174291936</v>
      </c>
      <c r="Q695" s="20">
        <f t="shared" si="54"/>
        <v>50.390015600624025</v>
      </c>
      <c r="R695" s="7">
        <f t="shared" si="55"/>
        <v>-10.906040268456376</v>
      </c>
      <c r="S695" s="20"/>
    </row>
    <row r="696" spans="1:19" s="1" customFormat="1">
      <c r="A696" s="40">
        <v>39106</v>
      </c>
      <c r="B696" s="20">
        <v>17507.400000000001</v>
      </c>
      <c r="C696" s="21">
        <v>8150</v>
      </c>
      <c r="D696" s="22">
        <v>3320</v>
      </c>
      <c r="E696" s="23">
        <v>810</v>
      </c>
      <c r="F696" s="21">
        <v>1846</v>
      </c>
      <c r="G696" s="21">
        <v>4330</v>
      </c>
      <c r="H696" s="21">
        <v>4890</v>
      </c>
      <c r="I696" s="3">
        <v>2665</v>
      </c>
      <c r="K696" s="42">
        <f t="shared" si="48"/>
        <v>6.3589110534923288</v>
      </c>
      <c r="L696" s="20">
        <f t="shared" si="49"/>
        <v>36.97478991596639</v>
      </c>
      <c r="M696" s="20">
        <f t="shared" si="50"/>
        <v>30.451866404715126</v>
      </c>
      <c r="N696" s="20">
        <f t="shared" si="51"/>
        <v>12.813370473537605</v>
      </c>
      <c r="O696" s="20">
        <f t="shared" si="52"/>
        <v>-8.1592039800995018</v>
      </c>
      <c r="P696" s="20">
        <f t="shared" si="53"/>
        <v>-5.2516411378555796</v>
      </c>
      <c r="Q696" s="20">
        <f t="shared" si="54"/>
        <v>49.31297709923664</v>
      </c>
      <c r="R696" s="7">
        <f t="shared" si="55"/>
        <v>-14.032258064516128</v>
      </c>
      <c r="S696" s="20"/>
    </row>
    <row r="697" spans="1:19" s="1" customFormat="1">
      <c r="A697" s="40">
        <v>39107</v>
      </c>
      <c r="B697" s="20">
        <v>17458.3</v>
      </c>
      <c r="C697" s="21">
        <v>8010</v>
      </c>
      <c r="D697" s="22">
        <v>3350</v>
      </c>
      <c r="E697" s="23">
        <v>806</v>
      </c>
      <c r="F697" s="21">
        <v>1813</v>
      </c>
      <c r="G697" s="21">
        <v>4260</v>
      </c>
      <c r="H697" s="21">
        <v>4790</v>
      </c>
      <c r="I697" s="3">
        <v>2660</v>
      </c>
      <c r="K697" s="42">
        <f t="shared" si="48"/>
        <v>5.4803781954573747</v>
      </c>
      <c r="L697" s="20">
        <f t="shared" si="49"/>
        <v>33.056478405315616</v>
      </c>
      <c r="M697" s="20">
        <f t="shared" si="50"/>
        <v>23.616236162361623</v>
      </c>
      <c r="N697" s="20">
        <f t="shared" si="51"/>
        <v>9.3622795115332433</v>
      </c>
      <c r="O697" s="20">
        <f t="shared" si="52"/>
        <v>-10.689655172413794</v>
      </c>
      <c r="P697" s="20">
        <f t="shared" si="53"/>
        <v>-6.7833698030634579</v>
      </c>
      <c r="Q697" s="20">
        <f t="shared" si="54"/>
        <v>45.81430745814307</v>
      </c>
      <c r="R697" s="7">
        <f t="shared" si="55"/>
        <v>-13.915857605177994</v>
      </c>
      <c r="S697" s="20"/>
    </row>
    <row r="698" spans="1:19" s="1" customFormat="1">
      <c r="A698" s="40">
        <v>39108</v>
      </c>
      <c r="B698" s="20">
        <v>17421.93</v>
      </c>
      <c r="C698" s="21">
        <v>7980</v>
      </c>
      <c r="D698" s="22">
        <v>3360</v>
      </c>
      <c r="E698" s="23">
        <v>797</v>
      </c>
      <c r="F698" s="21">
        <v>1826</v>
      </c>
      <c r="G698" s="21">
        <v>4360</v>
      </c>
      <c r="H698" s="21">
        <v>4740</v>
      </c>
      <c r="I698" s="3">
        <v>2665</v>
      </c>
      <c r="K698" s="42">
        <f t="shared" ref="K698:K761" si="56">(B698-B453)/B453*100</f>
        <v>4.6373474307830387</v>
      </c>
      <c r="L698" s="20">
        <f t="shared" ref="L698:L761" si="57">(C698-C453)/C453*100</f>
        <v>31.25</v>
      </c>
      <c r="M698" s="20">
        <f t="shared" ref="M698:M761" si="58">(D698-D453)/D453*100</f>
        <v>23.302752293577981</v>
      </c>
      <c r="N698" s="20">
        <f t="shared" ref="N698:N761" si="59">(E698-E453)/E453*100</f>
        <v>6.125166444740346</v>
      </c>
      <c r="O698" s="20">
        <f t="shared" ref="O698:O761" si="60">(F698-F453)/F453*100</f>
        <v>-9.8271604938271615</v>
      </c>
      <c r="P698" s="20">
        <f t="shared" ref="P698:P761" si="61">(G698-G453)/G453*100</f>
        <v>-6.4377682403433472</v>
      </c>
      <c r="Q698" s="20">
        <f t="shared" ref="Q698:Q761" si="62">(H698-H453)/H453*100</f>
        <v>42.342342342342342</v>
      </c>
      <c r="R698" s="7">
        <f t="shared" ref="R698:R761" si="63">(I698-I453)/I453*100</f>
        <v>-13.754045307443366</v>
      </c>
      <c r="S698" s="20"/>
    </row>
    <row r="699" spans="1:19" s="1" customFormat="1">
      <c r="A699" s="40">
        <v>39111</v>
      </c>
      <c r="B699" s="20">
        <v>17470.46</v>
      </c>
      <c r="C699" s="21">
        <v>8000</v>
      </c>
      <c r="D699" s="22">
        <v>3460</v>
      </c>
      <c r="E699" s="23">
        <v>786</v>
      </c>
      <c r="F699" s="21">
        <v>1804</v>
      </c>
      <c r="G699" s="21">
        <v>4460</v>
      </c>
      <c r="H699" s="21">
        <v>4740</v>
      </c>
      <c r="I699" s="3">
        <v>2650</v>
      </c>
      <c r="K699" s="42">
        <f t="shared" si="56"/>
        <v>6.0094938801911821</v>
      </c>
      <c r="L699" s="20">
        <f t="shared" si="57"/>
        <v>32.013201320132012</v>
      </c>
      <c r="M699" s="20">
        <f t="shared" si="58"/>
        <v>31.060606060606062</v>
      </c>
      <c r="N699" s="20">
        <f t="shared" si="59"/>
        <v>3.5573122529644272</v>
      </c>
      <c r="O699" s="20">
        <f t="shared" si="60"/>
        <v>-9.5285857572718147</v>
      </c>
      <c r="P699" s="20">
        <f t="shared" si="61"/>
        <v>-3.0434782608695654</v>
      </c>
      <c r="Q699" s="20">
        <f t="shared" si="62"/>
        <v>41.492537313432834</v>
      </c>
      <c r="R699" s="7">
        <f t="shared" si="63"/>
        <v>-13.114754098360656</v>
      </c>
      <c r="S699" s="20"/>
    </row>
    <row r="700" spans="1:19" s="1" customFormat="1">
      <c r="A700" s="40">
        <v>39112</v>
      </c>
      <c r="B700" s="20">
        <v>17490.189999999999</v>
      </c>
      <c r="C700" s="21">
        <v>8040</v>
      </c>
      <c r="D700" s="22">
        <v>3460</v>
      </c>
      <c r="E700" s="23">
        <v>780</v>
      </c>
      <c r="F700" s="21">
        <v>1836</v>
      </c>
      <c r="G700" s="21">
        <v>4480</v>
      </c>
      <c r="H700" s="21">
        <v>4810</v>
      </c>
      <c r="I700" s="3">
        <v>2660</v>
      </c>
      <c r="K700" s="42">
        <f t="shared" si="56"/>
        <v>4.6655555921259291</v>
      </c>
      <c r="L700" s="20">
        <f t="shared" si="57"/>
        <v>31.58756137479542</v>
      </c>
      <c r="M700" s="20">
        <f t="shared" si="58"/>
        <v>25.362318840579711</v>
      </c>
      <c r="N700" s="20">
        <f t="shared" si="59"/>
        <v>3.3112582781456954</v>
      </c>
      <c r="O700" s="20">
        <f t="shared" si="60"/>
        <v>-8.4289276807980063</v>
      </c>
      <c r="P700" s="20">
        <f t="shared" si="61"/>
        <v>-4.0685224839400433</v>
      </c>
      <c r="Q700" s="20">
        <f t="shared" si="62"/>
        <v>40.02911208151383</v>
      </c>
      <c r="R700" s="7">
        <f t="shared" si="63"/>
        <v>-13.071895424836603</v>
      </c>
      <c r="S700" s="20"/>
    </row>
    <row r="701" spans="1:19" s="1" customFormat="1">
      <c r="A701" s="40">
        <v>39113</v>
      </c>
      <c r="B701" s="20">
        <v>17383.419999999998</v>
      </c>
      <c r="C701" s="21">
        <v>7950</v>
      </c>
      <c r="D701" s="22">
        <v>3450</v>
      </c>
      <c r="E701" s="23">
        <v>770</v>
      </c>
      <c r="F701" s="21">
        <v>1810</v>
      </c>
      <c r="G701" s="21">
        <v>4370</v>
      </c>
      <c r="H701" s="21">
        <v>4750</v>
      </c>
      <c r="I701" s="3">
        <v>2625</v>
      </c>
      <c r="K701" s="42">
        <f t="shared" si="56"/>
        <v>4.3445116461099929</v>
      </c>
      <c r="L701" s="20">
        <f t="shared" si="57"/>
        <v>30.541871921182267</v>
      </c>
      <c r="M701" s="20">
        <f t="shared" si="58"/>
        <v>25</v>
      </c>
      <c r="N701" s="20">
        <f t="shared" si="59"/>
        <v>2.9411764705882351</v>
      </c>
      <c r="O701" s="20">
        <f t="shared" si="60"/>
        <v>-10.396039603960396</v>
      </c>
      <c r="P701" s="20">
        <f t="shared" si="61"/>
        <v>-6.021505376344086</v>
      </c>
      <c r="Q701" s="20">
        <f t="shared" si="62"/>
        <v>39.705882352941174</v>
      </c>
      <c r="R701" s="7">
        <f t="shared" si="63"/>
        <v>-13.651315789473683</v>
      </c>
      <c r="S701" s="20"/>
    </row>
    <row r="702" spans="1:19" s="1" customFormat="1">
      <c r="A702" s="40">
        <v>39114</v>
      </c>
      <c r="B702" s="20">
        <v>17519.5</v>
      </c>
      <c r="C702" s="21">
        <v>7990</v>
      </c>
      <c r="D702" s="22">
        <v>3550</v>
      </c>
      <c r="E702" s="23">
        <v>772</v>
      </c>
      <c r="F702" s="21">
        <v>1852</v>
      </c>
      <c r="G702" s="21">
        <v>4460</v>
      </c>
      <c r="H702" s="21">
        <v>4710</v>
      </c>
      <c r="I702" s="3">
        <v>2655</v>
      </c>
      <c r="K702" s="42">
        <f t="shared" si="56"/>
        <v>4.6080192216750282</v>
      </c>
      <c r="L702" s="20">
        <f t="shared" si="57"/>
        <v>30.555555555555557</v>
      </c>
      <c r="M702" s="20">
        <f t="shared" si="58"/>
        <v>28.390596745027125</v>
      </c>
      <c r="N702" s="20">
        <f t="shared" si="59"/>
        <v>3.763440860215054</v>
      </c>
      <c r="O702" s="20">
        <f t="shared" si="60"/>
        <v>-9.2156862745098049</v>
      </c>
      <c r="P702" s="20">
        <f t="shared" si="61"/>
        <v>-3.4632034632034632</v>
      </c>
      <c r="Q702" s="20">
        <f t="shared" si="62"/>
        <v>37.117903930131</v>
      </c>
      <c r="R702" s="7">
        <f t="shared" si="63"/>
        <v>-12.950819672131148</v>
      </c>
      <c r="S702" s="20"/>
    </row>
    <row r="703" spans="1:19" s="1" customFormat="1">
      <c r="A703" s="40">
        <v>39115</v>
      </c>
      <c r="B703" s="20">
        <v>17547.11</v>
      </c>
      <c r="C703" s="21">
        <v>7950</v>
      </c>
      <c r="D703" s="22">
        <v>3610</v>
      </c>
      <c r="E703" s="23">
        <v>753</v>
      </c>
      <c r="F703" s="21">
        <v>1858</v>
      </c>
      <c r="G703" s="21">
        <v>4450</v>
      </c>
      <c r="H703" s="21">
        <v>4700</v>
      </c>
      <c r="I703" s="3">
        <v>2645</v>
      </c>
      <c r="K703" s="42">
        <f t="shared" si="56"/>
        <v>4.940616554402574</v>
      </c>
      <c r="L703" s="20">
        <f t="shared" si="57"/>
        <v>29.901960784313726</v>
      </c>
      <c r="M703" s="20">
        <f t="shared" si="58"/>
        <v>29.390681003584231</v>
      </c>
      <c r="N703" s="20">
        <f t="shared" si="59"/>
        <v>1.8944519621109608</v>
      </c>
      <c r="O703" s="20">
        <f t="shared" si="60"/>
        <v>-8.4729064039408879</v>
      </c>
      <c r="P703" s="20">
        <f t="shared" si="61"/>
        <v>-3.0501089324618738</v>
      </c>
      <c r="Q703" s="20">
        <f t="shared" si="62"/>
        <v>37.026239067055393</v>
      </c>
      <c r="R703" s="7">
        <f t="shared" si="63"/>
        <v>-12.126245847176079</v>
      </c>
      <c r="S703" s="20"/>
    </row>
    <row r="704" spans="1:19" s="1" customFormat="1">
      <c r="A704" s="40">
        <v>39118</v>
      </c>
      <c r="B704" s="20">
        <v>17344.8</v>
      </c>
      <c r="C704" s="21">
        <v>7820</v>
      </c>
      <c r="D704" s="22">
        <v>3550</v>
      </c>
      <c r="E704" s="23">
        <v>737</v>
      </c>
      <c r="F704" s="21">
        <v>1849</v>
      </c>
      <c r="G704" s="21">
        <v>4430</v>
      </c>
      <c r="H704" s="21">
        <v>4530</v>
      </c>
      <c r="I704" s="3">
        <v>2605</v>
      </c>
      <c r="K704" s="42">
        <f t="shared" si="56"/>
        <v>6.5884660670522548</v>
      </c>
      <c r="L704" s="20">
        <f t="shared" si="57"/>
        <v>29.256198347107436</v>
      </c>
      <c r="M704" s="20">
        <f t="shared" si="58"/>
        <v>32.958801498127336</v>
      </c>
      <c r="N704" s="20">
        <f t="shared" si="59"/>
        <v>2.9329608938547485</v>
      </c>
      <c r="O704" s="20">
        <f t="shared" si="60"/>
        <v>-10.242718446601943</v>
      </c>
      <c r="P704" s="20">
        <f t="shared" si="61"/>
        <v>-1.7738359201773837</v>
      </c>
      <c r="Q704" s="20">
        <f t="shared" si="62"/>
        <v>34.023668639053255</v>
      </c>
      <c r="R704" s="7">
        <f t="shared" si="63"/>
        <v>-11.243611584327088</v>
      </c>
      <c r="S704" s="20"/>
    </row>
    <row r="705" spans="1:19" s="1" customFormat="1">
      <c r="A705" s="40">
        <v>39119</v>
      </c>
      <c r="B705" s="20">
        <v>17406.86</v>
      </c>
      <c r="C705" s="21">
        <v>7960</v>
      </c>
      <c r="D705" s="22">
        <v>3550</v>
      </c>
      <c r="E705" s="23">
        <v>736</v>
      </c>
      <c r="F705" s="21">
        <v>1833</v>
      </c>
      <c r="G705" s="21">
        <v>4500</v>
      </c>
      <c r="H705" s="21">
        <v>4620</v>
      </c>
      <c r="I705" s="3">
        <v>2575</v>
      </c>
      <c r="K705" s="42">
        <f t="shared" si="56"/>
        <v>5.8832689463961403</v>
      </c>
      <c r="L705" s="20">
        <f t="shared" si="57"/>
        <v>30.706075533661743</v>
      </c>
      <c r="M705" s="20">
        <f t="shared" si="58"/>
        <v>32.710280373831772</v>
      </c>
      <c r="N705" s="20">
        <f t="shared" si="59"/>
        <v>-2.7741083223249667</v>
      </c>
      <c r="O705" s="20">
        <f t="shared" si="60"/>
        <v>-12.714285714285714</v>
      </c>
      <c r="P705" s="20">
        <f t="shared" si="61"/>
        <v>-0.66225165562913912</v>
      </c>
      <c r="Q705" s="20">
        <f t="shared" si="62"/>
        <v>35.682819383259911</v>
      </c>
      <c r="R705" s="7">
        <f t="shared" si="63"/>
        <v>-12.1160409556314</v>
      </c>
      <c r="S705" s="20"/>
    </row>
    <row r="706" spans="1:19" s="1" customFormat="1">
      <c r="A706" s="40">
        <v>39120</v>
      </c>
      <c r="B706" s="20">
        <v>17292.32</v>
      </c>
      <c r="C706" s="21">
        <v>7990</v>
      </c>
      <c r="D706" s="22">
        <v>3590</v>
      </c>
      <c r="E706" s="23">
        <v>730</v>
      </c>
      <c r="F706" s="21">
        <v>1850</v>
      </c>
      <c r="G706" s="21">
        <v>4590</v>
      </c>
      <c r="H706" s="21">
        <v>4630</v>
      </c>
      <c r="I706" s="3">
        <v>2555</v>
      </c>
      <c r="K706" s="42">
        <f t="shared" si="56"/>
        <v>6.3630263079390046</v>
      </c>
      <c r="L706" s="20">
        <f t="shared" si="57"/>
        <v>31.848184818481851</v>
      </c>
      <c r="M706" s="20">
        <f t="shared" si="58"/>
        <v>39.688715953307394</v>
      </c>
      <c r="N706" s="20">
        <f t="shared" si="59"/>
        <v>-4.6997389033942554</v>
      </c>
      <c r="O706" s="20">
        <f t="shared" si="60"/>
        <v>-14.746543778801843</v>
      </c>
      <c r="P706" s="20">
        <f t="shared" si="61"/>
        <v>1.7738359201773837</v>
      </c>
      <c r="Q706" s="20">
        <f t="shared" si="62"/>
        <v>36.578171091445427</v>
      </c>
      <c r="R706" s="7">
        <f t="shared" si="63"/>
        <v>-10.975609756097562</v>
      </c>
      <c r="S706" s="20"/>
    </row>
    <row r="707" spans="1:19" s="1" customFormat="1">
      <c r="A707" s="40">
        <v>39121</v>
      </c>
      <c r="B707" s="20">
        <v>17292.48</v>
      </c>
      <c r="C707" s="21">
        <v>8000</v>
      </c>
      <c r="D707" s="22">
        <v>3570</v>
      </c>
      <c r="E707" s="23">
        <v>728</v>
      </c>
      <c r="F707" s="21">
        <v>1832</v>
      </c>
      <c r="G707" s="21">
        <v>4650</v>
      </c>
      <c r="H707" s="21">
        <v>4710</v>
      </c>
      <c r="I707" s="3">
        <v>2525</v>
      </c>
      <c r="K707" s="42">
        <f t="shared" si="56"/>
        <v>8.9107588901639136</v>
      </c>
      <c r="L707" s="20">
        <f t="shared" si="57"/>
        <v>30.505709624796083</v>
      </c>
      <c r="M707" s="20">
        <f t="shared" si="58"/>
        <v>41.106719367588937</v>
      </c>
      <c r="N707" s="20">
        <f t="shared" si="59"/>
        <v>0.41379310344827586</v>
      </c>
      <c r="O707" s="20">
        <f t="shared" si="60"/>
        <v>-17.847533632286996</v>
      </c>
      <c r="P707" s="20">
        <f t="shared" si="61"/>
        <v>4.4943820224719104</v>
      </c>
      <c r="Q707" s="20">
        <f t="shared" si="62"/>
        <v>40.387481371087929</v>
      </c>
      <c r="R707" s="7">
        <f t="shared" si="63"/>
        <v>-8.5144927536231894</v>
      </c>
      <c r="S707" s="20"/>
    </row>
    <row r="708" spans="1:19" s="1" customFormat="1">
      <c r="A708" s="40">
        <v>39122</v>
      </c>
      <c r="B708" s="20">
        <v>17504.330000000002</v>
      </c>
      <c r="C708" s="21">
        <v>8090</v>
      </c>
      <c r="D708" s="22">
        <v>3580</v>
      </c>
      <c r="E708" s="23">
        <v>738</v>
      </c>
      <c r="F708" s="21">
        <v>1867</v>
      </c>
      <c r="G708" s="21">
        <v>4620</v>
      </c>
      <c r="H708" s="21">
        <v>4860</v>
      </c>
      <c r="I708" s="3">
        <v>2535</v>
      </c>
      <c r="K708" s="42">
        <f t="shared" si="56"/>
        <v>8.1524287807069253</v>
      </c>
      <c r="L708" s="20">
        <f t="shared" si="57"/>
        <v>30.273752012882447</v>
      </c>
      <c r="M708" s="20">
        <f t="shared" si="58"/>
        <v>38.223938223938227</v>
      </c>
      <c r="N708" s="20">
        <f t="shared" si="59"/>
        <v>1.6528925619834711</v>
      </c>
      <c r="O708" s="20">
        <f t="shared" si="60"/>
        <v>-14.160919540229886</v>
      </c>
      <c r="P708" s="20">
        <f t="shared" si="61"/>
        <v>5.9633027522935782</v>
      </c>
      <c r="Q708" s="20">
        <f t="shared" si="62"/>
        <v>43.574593796159526</v>
      </c>
      <c r="R708" s="7">
        <f t="shared" si="63"/>
        <v>-10.424028268551238</v>
      </c>
      <c r="S708" s="20"/>
    </row>
    <row r="709" spans="1:19" s="1" customFormat="1">
      <c r="A709" s="40">
        <v>39126</v>
      </c>
      <c r="B709" s="20">
        <v>17621.45</v>
      </c>
      <c r="C709" s="21">
        <v>8160</v>
      </c>
      <c r="D709" s="22">
        <v>3720</v>
      </c>
      <c r="E709" s="23">
        <v>744</v>
      </c>
      <c r="F709" s="21">
        <v>1875</v>
      </c>
      <c r="G709" s="21">
        <v>4660</v>
      </c>
      <c r="H709" s="21">
        <v>4890</v>
      </c>
      <c r="I709" s="3">
        <v>2560</v>
      </c>
      <c r="K709" s="42">
        <f t="shared" si="56"/>
        <v>10.598368274813708</v>
      </c>
      <c r="L709" s="20">
        <f t="shared" si="57"/>
        <v>31.189710610932476</v>
      </c>
      <c r="M709" s="20">
        <f t="shared" si="58"/>
        <v>46.168958742632618</v>
      </c>
      <c r="N709" s="20">
        <f t="shared" si="59"/>
        <v>8.6131386861313874</v>
      </c>
      <c r="O709" s="20">
        <f t="shared" si="60"/>
        <v>-13.194444444444445</v>
      </c>
      <c r="P709" s="20">
        <f t="shared" si="61"/>
        <v>6.6361556064073222</v>
      </c>
      <c r="Q709" s="20">
        <f t="shared" si="62"/>
        <v>43.823529411764703</v>
      </c>
      <c r="R709" s="7">
        <f t="shared" si="63"/>
        <v>-7.2463768115942031</v>
      </c>
      <c r="S709" s="20"/>
    </row>
    <row r="710" spans="1:19" s="1" customFormat="1">
      <c r="A710" s="40">
        <v>39127</v>
      </c>
      <c r="B710" s="20">
        <v>17752.64</v>
      </c>
      <c r="C710" s="21">
        <v>8170</v>
      </c>
      <c r="D710" s="22">
        <v>3700</v>
      </c>
      <c r="E710" s="23">
        <v>753</v>
      </c>
      <c r="F710" s="21">
        <v>1931</v>
      </c>
      <c r="G710" s="21">
        <v>4650</v>
      </c>
      <c r="H710" s="21">
        <v>4880</v>
      </c>
      <c r="I710" s="3">
        <v>2540</v>
      </c>
      <c r="K710" s="42">
        <f t="shared" si="56"/>
        <v>10.651989226903815</v>
      </c>
      <c r="L710" s="20">
        <f t="shared" si="57"/>
        <v>29.27215189873418</v>
      </c>
      <c r="M710" s="20">
        <f t="shared" si="58"/>
        <v>51.020408163265309</v>
      </c>
      <c r="N710" s="20">
        <f t="shared" si="59"/>
        <v>9.606986899563319</v>
      </c>
      <c r="O710" s="20">
        <f t="shared" si="60"/>
        <v>-9.5550351288056206</v>
      </c>
      <c r="P710" s="20">
        <f t="shared" si="61"/>
        <v>6.1643835616438354</v>
      </c>
      <c r="Q710" s="20">
        <f t="shared" si="62"/>
        <v>42.898975109809662</v>
      </c>
      <c r="R710" s="7">
        <f t="shared" si="63"/>
        <v>-10.08849557522124</v>
      </c>
      <c r="S710" s="20"/>
    </row>
    <row r="711" spans="1:19" s="1" customFormat="1">
      <c r="A711" s="40">
        <v>39128</v>
      </c>
      <c r="B711" s="20">
        <v>17897.23</v>
      </c>
      <c r="C711" s="21">
        <v>8200</v>
      </c>
      <c r="D711" s="22">
        <v>3700</v>
      </c>
      <c r="E711" s="23">
        <v>767</v>
      </c>
      <c r="F711" s="21">
        <v>1941</v>
      </c>
      <c r="G711" s="21">
        <v>4790</v>
      </c>
      <c r="H711" s="21">
        <v>4780</v>
      </c>
      <c r="I711" s="3">
        <v>2575</v>
      </c>
      <c r="K711" s="42">
        <f t="shared" si="56"/>
        <v>13.897520913612215</v>
      </c>
      <c r="L711" s="20">
        <f t="shared" si="57"/>
        <v>27.725856697819314</v>
      </c>
      <c r="M711" s="20">
        <f t="shared" si="58"/>
        <v>59.13978494623656</v>
      </c>
      <c r="N711" s="20">
        <f t="shared" si="59"/>
        <v>13.126843657817108</v>
      </c>
      <c r="O711" s="20">
        <f t="shared" si="60"/>
        <v>-9.086651053864168</v>
      </c>
      <c r="P711" s="20">
        <f t="shared" si="61"/>
        <v>10.87962962962963</v>
      </c>
      <c r="Q711" s="20">
        <f t="shared" si="62"/>
        <v>38.751814223512341</v>
      </c>
      <c r="R711" s="7">
        <f t="shared" si="63"/>
        <v>-7.0397111913357406</v>
      </c>
      <c r="S711" s="20"/>
    </row>
    <row r="712" spans="1:19" s="1" customFormat="1">
      <c r="A712" s="40">
        <v>39129</v>
      </c>
      <c r="B712" s="20">
        <v>17875.650000000001</v>
      </c>
      <c r="C712" s="21">
        <v>8190</v>
      </c>
      <c r="D712" s="22">
        <v>3620</v>
      </c>
      <c r="E712" s="23">
        <v>759</v>
      </c>
      <c r="F712" s="21">
        <v>1952</v>
      </c>
      <c r="G712" s="21">
        <v>4790</v>
      </c>
      <c r="H712" s="21">
        <v>4660</v>
      </c>
      <c r="I712" s="3">
        <v>2590</v>
      </c>
      <c r="K712" s="42">
        <f t="shared" si="56"/>
        <v>15.790458954017804</v>
      </c>
      <c r="L712" s="20">
        <f t="shared" si="57"/>
        <v>28.369905956112852</v>
      </c>
      <c r="M712" s="20">
        <f t="shared" si="58"/>
        <v>61.247216035634743</v>
      </c>
      <c r="N712" s="20">
        <f t="shared" si="59"/>
        <v>15.174506828528072</v>
      </c>
      <c r="O712" s="20">
        <f t="shared" si="60"/>
        <v>-8.1411764705882348</v>
      </c>
      <c r="P712" s="20">
        <f t="shared" si="61"/>
        <v>11.655011655011654</v>
      </c>
      <c r="Q712" s="20">
        <f t="shared" si="62"/>
        <v>34.682080924855491</v>
      </c>
      <c r="R712" s="7">
        <f t="shared" si="63"/>
        <v>-0.76628352490421447</v>
      </c>
      <c r="S712" s="20"/>
    </row>
    <row r="713" spans="1:19" s="1" customFormat="1">
      <c r="A713" s="40">
        <v>39132</v>
      </c>
      <c r="B713" s="20">
        <v>17940.09</v>
      </c>
      <c r="C713" s="21">
        <v>8150</v>
      </c>
      <c r="D713" s="22">
        <v>3640</v>
      </c>
      <c r="E713" s="23">
        <v>755</v>
      </c>
      <c r="F713" s="21">
        <v>1959</v>
      </c>
      <c r="G713" s="21">
        <v>4780</v>
      </c>
      <c r="H713" s="21">
        <v>4720</v>
      </c>
      <c r="I713" s="3">
        <v>2605</v>
      </c>
      <c r="K713" s="42">
        <f t="shared" si="56"/>
        <v>12.86667329351353</v>
      </c>
      <c r="L713" s="20">
        <f t="shared" si="57"/>
        <v>27.543035993740219</v>
      </c>
      <c r="M713" s="20">
        <f t="shared" si="58"/>
        <v>52.620545073375254</v>
      </c>
      <c r="N713" s="20">
        <f t="shared" si="59"/>
        <v>12.686567164179104</v>
      </c>
      <c r="O713" s="20">
        <f t="shared" si="60"/>
        <v>-4.9029126213592233</v>
      </c>
      <c r="P713" s="20">
        <f t="shared" si="61"/>
        <v>7.1748878923766819</v>
      </c>
      <c r="Q713" s="20">
        <f t="shared" si="62"/>
        <v>36.21933621933622</v>
      </c>
      <c r="R713" s="7">
        <f t="shared" si="63"/>
        <v>-4.753199268738574</v>
      </c>
      <c r="S713" s="20"/>
    </row>
    <row r="714" spans="1:19" s="1" customFormat="1">
      <c r="A714" s="40">
        <v>39133</v>
      </c>
      <c r="B714" s="20">
        <v>17939.12</v>
      </c>
      <c r="C714" s="21">
        <v>8180</v>
      </c>
      <c r="D714" s="22">
        <v>3630</v>
      </c>
      <c r="E714" s="23">
        <v>755</v>
      </c>
      <c r="F714" s="21">
        <v>1962</v>
      </c>
      <c r="G714" s="21">
        <v>4750</v>
      </c>
      <c r="H714" s="21">
        <v>4680</v>
      </c>
      <c r="I714" s="3">
        <v>2625</v>
      </c>
      <c r="K714" s="42">
        <f t="shared" si="56"/>
        <v>13.669814178121847</v>
      </c>
      <c r="L714" s="20">
        <f t="shared" si="57"/>
        <v>30.254777070063692</v>
      </c>
      <c r="M714" s="20">
        <f t="shared" si="58"/>
        <v>52.20125786163522</v>
      </c>
      <c r="N714" s="20">
        <f t="shared" si="59"/>
        <v>13.533834586466165</v>
      </c>
      <c r="O714" s="20">
        <f t="shared" si="60"/>
        <v>-6.1244019138755981</v>
      </c>
      <c r="P714" s="20">
        <f t="shared" si="61"/>
        <v>6.0267857142857144</v>
      </c>
      <c r="Q714" s="20">
        <f t="shared" si="62"/>
        <v>35.260115606936417</v>
      </c>
      <c r="R714" s="7">
        <f t="shared" si="63"/>
        <v>-2.2346368715083798</v>
      </c>
      <c r="S714" s="20"/>
    </row>
    <row r="715" spans="1:19" s="1" customFormat="1">
      <c r="A715" s="40">
        <v>39134</v>
      </c>
      <c r="B715" s="20">
        <v>17913.21</v>
      </c>
      <c r="C715" s="21">
        <v>8180</v>
      </c>
      <c r="D715" s="22">
        <v>3690</v>
      </c>
      <c r="E715" s="23">
        <v>758</v>
      </c>
      <c r="F715" s="21">
        <v>1950</v>
      </c>
      <c r="G715" s="21">
        <v>4700</v>
      </c>
      <c r="H715" s="21">
        <v>4620</v>
      </c>
      <c r="I715" s="3">
        <v>2610</v>
      </c>
      <c r="K715" s="42">
        <f t="shared" si="56"/>
        <v>11.28913215002391</v>
      </c>
      <c r="L715" s="20">
        <f t="shared" si="57"/>
        <v>28.818897637795278</v>
      </c>
      <c r="M715" s="20">
        <f t="shared" si="58"/>
        <v>47.895791583166329</v>
      </c>
      <c r="N715" s="20">
        <f t="shared" si="59"/>
        <v>12.965722801788376</v>
      </c>
      <c r="O715" s="20">
        <f t="shared" si="60"/>
        <v>-9.7222222222222232</v>
      </c>
      <c r="P715" s="20">
        <f t="shared" si="61"/>
        <v>3.296703296703297</v>
      </c>
      <c r="Q715" s="20">
        <f t="shared" si="62"/>
        <v>31.436699857752487</v>
      </c>
      <c r="R715" s="7">
        <f t="shared" si="63"/>
        <v>-3.1539888682745829</v>
      </c>
      <c r="S715" s="20"/>
    </row>
    <row r="716" spans="1:19" s="1" customFormat="1">
      <c r="A716" s="40">
        <v>39135</v>
      </c>
      <c r="B716" s="20">
        <v>18108.79</v>
      </c>
      <c r="C716" s="21">
        <v>8220</v>
      </c>
      <c r="D716" s="22">
        <v>3820</v>
      </c>
      <c r="E716" s="23">
        <v>755</v>
      </c>
      <c r="F716" s="21">
        <v>1954</v>
      </c>
      <c r="G716" s="21">
        <v>4650</v>
      </c>
      <c r="H716" s="21">
        <v>4620</v>
      </c>
      <c r="I716" s="3">
        <v>2575</v>
      </c>
      <c r="K716" s="42">
        <f t="shared" si="56"/>
        <v>12.463614564980185</v>
      </c>
      <c r="L716" s="20">
        <f t="shared" si="57"/>
        <v>29.857819905213269</v>
      </c>
      <c r="M716" s="20">
        <f t="shared" si="58"/>
        <v>53.413654618473892</v>
      </c>
      <c r="N716" s="20">
        <f t="shared" si="59"/>
        <v>14.22087745839637</v>
      </c>
      <c r="O716" s="20">
        <f t="shared" si="60"/>
        <v>-10.160919540229884</v>
      </c>
      <c r="P716" s="20">
        <f t="shared" si="61"/>
        <v>4.2600896860986541</v>
      </c>
      <c r="Q716" s="20">
        <f t="shared" si="62"/>
        <v>34.107402031930334</v>
      </c>
      <c r="R716" s="7">
        <f t="shared" si="63"/>
        <v>-7.2072072072072073</v>
      </c>
      <c r="S716" s="20"/>
    </row>
    <row r="717" spans="1:19" s="1" customFormat="1">
      <c r="A717" s="40">
        <v>39136</v>
      </c>
      <c r="B717" s="20">
        <v>18188.419999999998</v>
      </c>
      <c r="C717" s="21">
        <v>8230</v>
      </c>
      <c r="D717" s="22">
        <v>4000</v>
      </c>
      <c r="E717" s="23">
        <v>754</v>
      </c>
      <c r="F717" s="21">
        <v>1971</v>
      </c>
      <c r="G717" s="21">
        <v>4630</v>
      </c>
      <c r="H717" s="21">
        <v>4610</v>
      </c>
      <c r="I717" s="3">
        <v>2540</v>
      </c>
      <c r="K717" s="42">
        <f t="shared" si="56"/>
        <v>12.323078870743116</v>
      </c>
      <c r="L717" s="20">
        <f t="shared" si="57"/>
        <v>31.891025641025639</v>
      </c>
      <c r="M717" s="20">
        <f t="shared" si="58"/>
        <v>61.616161616161612</v>
      </c>
      <c r="N717" s="20">
        <f t="shared" si="59"/>
        <v>13.725490196078432</v>
      </c>
      <c r="O717" s="20">
        <f t="shared" si="60"/>
        <v>-9.3793103448275872</v>
      </c>
      <c r="P717" s="20">
        <f t="shared" si="61"/>
        <v>6.4367816091954024</v>
      </c>
      <c r="Q717" s="20">
        <f t="shared" si="62"/>
        <v>31.714285714285712</v>
      </c>
      <c r="R717" s="7">
        <f t="shared" si="63"/>
        <v>-10.08849557522124</v>
      </c>
      <c r="S717" s="20"/>
    </row>
    <row r="718" spans="1:19" s="1" customFormat="1">
      <c r="A718" s="40">
        <v>39139</v>
      </c>
      <c r="B718" s="20">
        <v>18215.349999999999</v>
      </c>
      <c r="C718" s="21">
        <v>8290</v>
      </c>
      <c r="D718" s="22">
        <v>3910</v>
      </c>
      <c r="E718" s="23">
        <v>760</v>
      </c>
      <c r="F718" s="21">
        <v>1963</v>
      </c>
      <c r="G718" s="21">
        <v>4640</v>
      </c>
      <c r="H718" s="21">
        <v>4660</v>
      </c>
      <c r="I718" s="3">
        <v>2515</v>
      </c>
      <c r="K718" s="42">
        <f t="shared" si="56"/>
        <v>12.40275636005955</v>
      </c>
      <c r="L718" s="20">
        <f t="shared" si="57"/>
        <v>32.64</v>
      </c>
      <c r="M718" s="20">
        <f t="shared" si="58"/>
        <v>58.620689655172406</v>
      </c>
      <c r="N718" s="20">
        <f t="shared" si="59"/>
        <v>14.114114114114114</v>
      </c>
      <c r="O718" s="20">
        <f t="shared" si="60"/>
        <v>-11.973094170403588</v>
      </c>
      <c r="P718" s="20">
        <f t="shared" si="61"/>
        <v>6.666666666666667</v>
      </c>
      <c r="Q718" s="20">
        <f t="shared" si="62"/>
        <v>35.072463768115938</v>
      </c>
      <c r="R718" s="7">
        <f t="shared" si="63"/>
        <v>-9.8566308243727594</v>
      </c>
      <c r="S718" s="20"/>
    </row>
    <row r="719" spans="1:19" s="1" customFormat="1">
      <c r="A719" s="40">
        <v>39140</v>
      </c>
      <c r="B719" s="20">
        <v>18119.919999999998</v>
      </c>
      <c r="C719" s="21">
        <v>8340</v>
      </c>
      <c r="D719" s="22">
        <v>3790</v>
      </c>
      <c r="E719" s="23">
        <v>768</v>
      </c>
      <c r="F719" s="21">
        <v>1957</v>
      </c>
      <c r="G719" s="21">
        <v>4630</v>
      </c>
      <c r="H719" s="21">
        <v>4640</v>
      </c>
      <c r="I719" s="3">
        <v>2520</v>
      </c>
      <c r="K719" s="42">
        <f t="shared" si="56"/>
        <v>13.501615463347957</v>
      </c>
      <c r="L719" s="20">
        <f t="shared" si="57"/>
        <v>35.609756097560975</v>
      </c>
      <c r="M719" s="20">
        <f t="shared" si="58"/>
        <v>53.7525354969574</v>
      </c>
      <c r="N719" s="20">
        <f t="shared" si="59"/>
        <v>18.701700154559507</v>
      </c>
      <c r="O719" s="20">
        <f t="shared" si="60"/>
        <v>-9.3981481481481488</v>
      </c>
      <c r="P719" s="20">
        <f t="shared" si="61"/>
        <v>6.192660550458716</v>
      </c>
      <c r="Q719" s="20">
        <f t="shared" si="62"/>
        <v>35.672514619883039</v>
      </c>
      <c r="R719" s="7">
        <f t="shared" si="63"/>
        <v>-7.3529411764705888</v>
      </c>
      <c r="S719" s="20"/>
    </row>
    <row r="720" spans="1:19" s="1" customFormat="1">
      <c r="A720" s="40">
        <v>39141</v>
      </c>
      <c r="B720" s="20">
        <v>17604.12</v>
      </c>
      <c r="C720" s="21">
        <v>8020</v>
      </c>
      <c r="D720" s="22">
        <v>3690</v>
      </c>
      <c r="E720" s="23">
        <v>748</v>
      </c>
      <c r="F720" s="21">
        <v>1895</v>
      </c>
      <c r="G720" s="21">
        <v>4540</v>
      </c>
      <c r="H720" s="21">
        <v>4420</v>
      </c>
      <c r="I720" s="3">
        <v>2470</v>
      </c>
      <c r="K720" s="42">
        <f t="shared" si="56"/>
        <v>10.649814956353827</v>
      </c>
      <c r="L720" s="20">
        <f t="shared" si="57"/>
        <v>29.146537842190018</v>
      </c>
      <c r="M720" s="20">
        <f t="shared" si="58"/>
        <v>48.192771084337352</v>
      </c>
      <c r="N720" s="20">
        <f t="shared" si="59"/>
        <v>14.723926380368098</v>
      </c>
      <c r="O720" s="20">
        <f t="shared" si="60"/>
        <v>-13.272311212814644</v>
      </c>
      <c r="P720" s="20">
        <f t="shared" si="61"/>
        <v>2.2522522522522523</v>
      </c>
      <c r="Q720" s="20">
        <f t="shared" si="62"/>
        <v>29.051094890510949</v>
      </c>
      <c r="R720" s="7">
        <f t="shared" si="63"/>
        <v>-9.3577981651376145</v>
      </c>
      <c r="S720" s="20"/>
    </row>
    <row r="721" spans="1:19" s="1" customFormat="1">
      <c r="A721" s="40">
        <v>39142</v>
      </c>
      <c r="B721" s="20">
        <v>17453.509999999998</v>
      </c>
      <c r="C721" s="21">
        <v>7860</v>
      </c>
      <c r="D721" s="22">
        <v>3650</v>
      </c>
      <c r="E721" s="23">
        <v>739</v>
      </c>
      <c r="F721" s="21">
        <v>1887</v>
      </c>
      <c r="G721" s="21">
        <v>4540</v>
      </c>
      <c r="H721" s="21">
        <v>4330</v>
      </c>
      <c r="I721" s="3">
        <v>2450</v>
      </c>
      <c r="K721" s="42">
        <f t="shared" si="56"/>
        <v>11.429043869315219</v>
      </c>
      <c r="L721" s="20">
        <f t="shared" si="57"/>
        <v>28.431372549019606</v>
      </c>
      <c r="M721" s="20">
        <f t="shared" si="58"/>
        <v>54.989384288747345</v>
      </c>
      <c r="N721" s="20">
        <f t="shared" si="59"/>
        <v>12.824427480916031</v>
      </c>
      <c r="O721" s="20">
        <f t="shared" si="60"/>
        <v>-13.835616438356164</v>
      </c>
      <c r="P721" s="20">
        <f t="shared" si="61"/>
        <v>4.8498845265588919</v>
      </c>
      <c r="Q721" s="20">
        <f t="shared" si="62"/>
        <v>28.677563150074292</v>
      </c>
      <c r="R721" s="7">
        <f t="shared" si="63"/>
        <v>-8.921933085501859</v>
      </c>
      <c r="S721" s="20"/>
    </row>
    <row r="722" spans="1:19" s="1" customFormat="1">
      <c r="A722" s="40">
        <v>39143</v>
      </c>
      <c r="B722" s="20">
        <v>17217.93</v>
      </c>
      <c r="C722" s="21">
        <v>7710</v>
      </c>
      <c r="D722" s="22">
        <v>3680</v>
      </c>
      <c r="E722" s="23">
        <v>727</v>
      </c>
      <c r="F722" s="21">
        <v>1878</v>
      </c>
      <c r="G722" s="21">
        <v>4670</v>
      </c>
      <c r="H722" s="21">
        <v>4270</v>
      </c>
      <c r="I722" s="3">
        <v>2450</v>
      </c>
      <c r="K722" s="42">
        <f t="shared" si="56"/>
        <v>8.2809681809377462</v>
      </c>
      <c r="L722" s="20">
        <f t="shared" si="57"/>
        <v>24.555735056542812</v>
      </c>
      <c r="M722" s="20">
        <f t="shared" si="58"/>
        <v>49.898167006109979</v>
      </c>
      <c r="N722" s="20">
        <f t="shared" si="59"/>
        <v>11.332312404287901</v>
      </c>
      <c r="O722" s="20">
        <f t="shared" si="60"/>
        <v>-15.02262443438914</v>
      </c>
      <c r="P722" s="20">
        <f t="shared" si="61"/>
        <v>7.6036866359447011</v>
      </c>
      <c r="Q722" s="20">
        <f t="shared" si="62"/>
        <v>26.518518518518519</v>
      </c>
      <c r="R722" s="7">
        <f t="shared" si="63"/>
        <v>-8.4112149532710276</v>
      </c>
      <c r="S722" s="20"/>
    </row>
    <row r="723" spans="1:19" s="1" customFormat="1">
      <c r="A723" s="40">
        <v>39146</v>
      </c>
      <c r="B723" s="20">
        <v>16642.25</v>
      </c>
      <c r="C723" s="21">
        <v>7460</v>
      </c>
      <c r="D723" s="22">
        <v>3600</v>
      </c>
      <c r="E723" s="23">
        <v>707</v>
      </c>
      <c r="F723" s="21">
        <v>1845</v>
      </c>
      <c r="G723" s="21">
        <v>4540</v>
      </c>
      <c r="H723" s="21">
        <v>4240</v>
      </c>
      <c r="I723" s="3">
        <v>2365</v>
      </c>
      <c r="K723" s="42">
        <f t="shared" si="56"/>
        <v>5.8262039600610933</v>
      </c>
      <c r="L723" s="20">
        <f t="shared" si="57"/>
        <v>20.128824476650564</v>
      </c>
      <c r="M723" s="20">
        <f t="shared" si="58"/>
        <v>49.068322981366457</v>
      </c>
      <c r="N723" s="20">
        <f t="shared" si="59"/>
        <v>11.163522012578616</v>
      </c>
      <c r="O723" s="20">
        <f t="shared" si="60"/>
        <v>-18.543046357615893</v>
      </c>
      <c r="P723" s="20">
        <f t="shared" si="61"/>
        <v>6.3231850117096018</v>
      </c>
      <c r="Q723" s="20">
        <f t="shared" si="62"/>
        <v>22.89855072463768</v>
      </c>
      <c r="R723" s="7">
        <f t="shared" si="63"/>
        <v>-9.7328244274809155</v>
      </c>
      <c r="S723" s="20"/>
    </row>
    <row r="724" spans="1:19" s="1" customFormat="1">
      <c r="A724" s="40">
        <v>39147</v>
      </c>
      <c r="B724" s="20">
        <v>16844.5</v>
      </c>
      <c r="C724" s="21">
        <v>7720</v>
      </c>
      <c r="D724" s="22">
        <v>3570</v>
      </c>
      <c r="E724" s="23">
        <v>724</v>
      </c>
      <c r="F724" s="21">
        <v>1895</v>
      </c>
      <c r="G724" s="21">
        <v>4520</v>
      </c>
      <c r="H724" s="21">
        <v>4250</v>
      </c>
      <c r="I724" s="3">
        <v>2370</v>
      </c>
      <c r="K724" s="42">
        <f t="shared" si="56"/>
        <v>7.7876229644043935</v>
      </c>
      <c r="L724" s="20">
        <f t="shared" si="57"/>
        <v>23.91653290529695</v>
      </c>
      <c r="M724" s="20">
        <f t="shared" si="58"/>
        <v>44.242424242424242</v>
      </c>
      <c r="N724" s="20">
        <f t="shared" si="59"/>
        <v>15.47049441786284</v>
      </c>
      <c r="O724" s="20">
        <f t="shared" si="60"/>
        <v>-15.212527964205815</v>
      </c>
      <c r="P724" s="20">
        <f t="shared" si="61"/>
        <v>7.8758949880668254</v>
      </c>
      <c r="Q724" s="20">
        <f t="shared" si="62"/>
        <v>23.01013024602026</v>
      </c>
      <c r="R724" s="7">
        <f t="shared" si="63"/>
        <v>-9.8859315589353614</v>
      </c>
      <c r="S724" s="20"/>
    </row>
    <row r="725" spans="1:19" s="1" customFormat="1">
      <c r="A725" s="40">
        <v>39148</v>
      </c>
      <c r="B725" s="20">
        <v>16764.62</v>
      </c>
      <c r="C725" s="21">
        <v>7740</v>
      </c>
      <c r="D725" s="22">
        <v>3670</v>
      </c>
      <c r="E725" s="23">
        <v>714</v>
      </c>
      <c r="F725" s="21">
        <v>1868</v>
      </c>
      <c r="G725" s="21">
        <v>4600</v>
      </c>
      <c r="H725" s="21">
        <v>4220</v>
      </c>
      <c r="I725" s="3">
        <v>2300</v>
      </c>
      <c r="K725" s="42">
        <f t="shared" si="56"/>
        <v>4.5377195482172015</v>
      </c>
      <c r="L725" s="20">
        <f t="shared" si="57"/>
        <v>23.444976076555022</v>
      </c>
      <c r="M725" s="20">
        <f t="shared" si="58"/>
        <v>46.21513944223107</v>
      </c>
      <c r="N725" s="20">
        <f t="shared" si="59"/>
        <v>11.388455538221528</v>
      </c>
      <c r="O725" s="20">
        <f t="shared" si="60"/>
        <v>-18.782608695652172</v>
      </c>
      <c r="P725" s="20">
        <f t="shared" si="61"/>
        <v>4.0723981900452486</v>
      </c>
      <c r="Q725" s="20">
        <f t="shared" si="62"/>
        <v>21.264367816091951</v>
      </c>
      <c r="R725" s="7">
        <f t="shared" si="63"/>
        <v>-16.817359855334537</v>
      </c>
      <c r="S725" s="20"/>
    </row>
    <row r="726" spans="1:19" s="1" customFormat="1">
      <c r="A726" s="40">
        <v>39149</v>
      </c>
      <c r="B726" s="20">
        <v>17090.310000000001</v>
      </c>
      <c r="C726" s="21">
        <v>7840</v>
      </c>
      <c r="D726" s="22">
        <v>3700</v>
      </c>
      <c r="E726" s="23">
        <v>750</v>
      </c>
      <c r="F726" s="21">
        <v>1951</v>
      </c>
      <c r="G726" s="21">
        <v>4620</v>
      </c>
      <c r="H726" s="21">
        <v>4320</v>
      </c>
      <c r="I726" s="3">
        <v>2295</v>
      </c>
      <c r="K726" s="42">
        <f t="shared" si="56"/>
        <v>6.0480415596535924</v>
      </c>
      <c r="L726" s="20">
        <f t="shared" si="57"/>
        <v>24.642289348171701</v>
      </c>
      <c r="M726" s="20">
        <f t="shared" si="58"/>
        <v>45.383104125736736</v>
      </c>
      <c r="N726" s="20">
        <f t="shared" si="59"/>
        <v>18.296529968454259</v>
      </c>
      <c r="O726" s="20">
        <f t="shared" si="60"/>
        <v>-16.086021505376344</v>
      </c>
      <c r="P726" s="20">
        <f t="shared" si="61"/>
        <v>2.4390243902439024</v>
      </c>
      <c r="Q726" s="20">
        <f t="shared" si="62"/>
        <v>22.553191489361701</v>
      </c>
      <c r="R726" s="7">
        <f t="shared" si="63"/>
        <v>-18.327402135231317</v>
      </c>
      <c r="S726" s="20"/>
    </row>
    <row r="727" spans="1:19" s="1" customFormat="1">
      <c r="A727" s="40">
        <v>39150</v>
      </c>
      <c r="B727" s="20">
        <v>17164.04</v>
      </c>
      <c r="C727" s="21">
        <v>7860</v>
      </c>
      <c r="D727" s="22">
        <v>3770</v>
      </c>
      <c r="E727" s="23">
        <v>769</v>
      </c>
      <c r="F727" s="21">
        <v>1929</v>
      </c>
      <c r="G727" s="21">
        <v>4600</v>
      </c>
      <c r="H727" s="21">
        <v>4310</v>
      </c>
      <c r="I727" s="3">
        <v>2400</v>
      </c>
      <c r="K727" s="42">
        <f t="shared" si="56"/>
        <v>4.9049873758595677</v>
      </c>
      <c r="L727" s="20">
        <f t="shared" si="57"/>
        <v>23.974763406940063</v>
      </c>
      <c r="M727" s="20">
        <f t="shared" si="58"/>
        <v>45.841392649903291</v>
      </c>
      <c r="N727" s="20">
        <f t="shared" si="59"/>
        <v>17.584097859327215</v>
      </c>
      <c r="O727" s="20">
        <f t="shared" si="60"/>
        <v>-15.394736842105264</v>
      </c>
      <c r="P727" s="20">
        <f t="shared" si="61"/>
        <v>2.9082774049217002</v>
      </c>
      <c r="Q727" s="20">
        <f t="shared" si="62"/>
        <v>20.55944055944056</v>
      </c>
      <c r="R727" s="7">
        <f t="shared" si="63"/>
        <v>-16.666666666666664</v>
      </c>
      <c r="S727" s="20"/>
    </row>
    <row r="728" spans="1:19" s="1" customFormat="1">
      <c r="A728" s="40">
        <v>39153</v>
      </c>
      <c r="B728" s="20">
        <v>17292.39</v>
      </c>
      <c r="C728" s="21">
        <v>7880</v>
      </c>
      <c r="D728" s="22">
        <v>3830</v>
      </c>
      <c r="E728" s="23">
        <v>765</v>
      </c>
      <c r="F728" s="21">
        <v>1927</v>
      </c>
      <c r="G728" s="21">
        <v>4570</v>
      </c>
      <c r="H728" s="21">
        <v>4310</v>
      </c>
      <c r="I728" s="3">
        <v>2365</v>
      </c>
      <c r="K728" s="42">
        <f t="shared" si="56"/>
        <v>6.4909880061779575</v>
      </c>
      <c r="L728" s="20">
        <f t="shared" si="57"/>
        <v>24.683544303797468</v>
      </c>
      <c r="M728" s="20">
        <f t="shared" si="58"/>
        <v>47.876447876447877</v>
      </c>
      <c r="N728" s="20">
        <f t="shared" si="59"/>
        <v>15.909090909090908</v>
      </c>
      <c r="O728" s="20">
        <f t="shared" si="60"/>
        <v>-15.667396061269145</v>
      </c>
      <c r="P728" s="20">
        <f t="shared" si="61"/>
        <v>3.6281179138321997</v>
      </c>
      <c r="Q728" s="20">
        <f t="shared" si="62"/>
        <v>20.897615708274895</v>
      </c>
      <c r="R728" s="7">
        <f t="shared" si="63"/>
        <v>-17.595818815331011</v>
      </c>
      <c r="S728" s="20"/>
    </row>
    <row r="729" spans="1:19" s="1" customFormat="1">
      <c r="A729" s="40">
        <v>39154</v>
      </c>
      <c r="B729" s="20">
        <v>17178.84</v>
      </c>
      <c r="C729" s="21">
        <v>7790</v>
      </c>
      <c r="D729" s="22">
        <v>3830</v>
      </c>
      <c r="E729" s="23">
        <v>762</v>
      </c>
      <c r="F729" s="21">
        <v>1907</v>
      </c>
      <c r="G729" s="21">
        <v>4540</v>
      </c>
      <c r="H729" s="21">
        <v>4260</v>
      </c>
      <c r="I729" s="3">
        <v>2350</v>
      </c>
      <c r="K729" s="42">
        <f t="shared" si="56"/>
        <v>5.2686922760162309</v>
      </c>
      <c r="L729" s="20">
        <f t="shared" si="57"/>
        <v>22.870662460567821</v>
      </c>
      <c r="M729" s="20">
        <f t="shared" si="58"/>
        <v>51.084812623274168</v>
      </c>
      <c r="N729" s="20">
        <f t="shared" si="59"/>
        <v>16.871165644171779</v>
      </c>
      <c r="O729" s="20">
        <f t="shared" si="60"/>
        <v>-16.906318082788673</v>
      </c>
      <c r="P729" s="20">
        <f t="shared" si="61"/>
        <v>3.1818181818181817</v>
      </c>
      <c r="Q729" s="20">
        <f t="shared" si="62"/>
        <v>18.662952646239557</v>
      </c>
      <c r="R729" s="7">
        <f t="shared" si="63"/>
        <v>-16.071428571428573</v>
      </c>
      <c r="S729" s="20"/>
    </row>
    <row r="730" spans="1:19" s="1" customFormat="1">
      <c r="A730" s="40">
        <v>39155</v>
      </c>
      <c r="B730" s="20">
        <v>16676.89</v>
      </c>
      <c r="C730" s="21">
        <v>7540</v>
      </c>
      <c r="D730" s="22">
        <v>3610</v>
      </c>
      <c r="E730" s="23">
        <v>732</v>
      </c>
      <c r="F730" s="21">
        <v>1864</v>
      </c>
      <c r="G730" s="21">
        <v>4440</v>
      </c>
      <c r="H730" s="21">
        <v>4110</v>
      </c>
      <c r="I730" s="3">
        <v>2260</v>
      </c>
      <c r="K730" s="42">
        <f t="shared" si="56"/>
        <v>3.6075573069685367</v>
      </c>
      <c r="L730" s="20">
        <f t="shared" si="57"/>
        <v>19.682539682539684</v>
      </c>
      <c r="M730" s="20">
        <f t="shared" si="58"/>
        <v>47.046843177189409</v>
      </c>
      <c r="N730" s="20">
        <f t="shared" si="59"/>
        <v>14.374999999999998</v>
      </c>
      <c r="O730" s="20">
        <f t="shared" si="60"/>
        <v>-18.245614035087719</v>
      </c>
      <c r="P730" s="20">
        <f t="shared" si="61"/>
        <v>1.834862385321101</v>
      </c>
      <c r="Q730" s="20">
        <f t="shared" si="62"/>
        <v>16.101694915254235</v>
      </c>
      <c r="R730" s="7">
        <f t="shared" si="63"/>
        <v>-17.064220183486238</v>
      </c>
      <c r="S730" s="20"/>
    </row>
    <row r="731" spans="1:19" s="1" customFormat="1">
      <c r="A731" s="40">
        <v>39156</v>
      </c>
      <c r="B731" s="20">
        <v>16860.39</v>
      </c>
      <c r="C731" s="21">
        <v>7660</v>
      </c>
      <c r="D731" s="22">
        <v>3670</v>
      </c>
      <c r="E731" s="23">
        <v>758</v>
      </c>
      <c r="F731" s="21">
        <v>1861</v>
      </c>
      <c r="G731" s="21">
        <v>4400</v>
      </c>
      <c r="H731" s="21">
        <v>4150</v>
      </c>
      <c r="I731" s="3">
        <v>2260</v>
      </c>
      <c r="K731" s="42">
        <f t="shared" si="56"/>
        <v>3.1864663614392641</v>
      </c>
      <c r="L731" s="20">
        <f t="shared" si="57"/>
        <v>21.78060413354531</v>
      </c>
      <c r="M731" s="20">
        <f t="shared" si="58"/>
        <v>45.346534653465348</v>
      </c>
      <c r="N731" s="20">
        <f t="shared" si="59"/>
        <v>17.156105100463677</v>
      </c>
      <c r="O731" s="20">
        <f t="shared" si="60"/>
        <v>-18.910675381263616</v>
      </c>
      <c r="P731" s="20">
        <f t="shared" si="61"/>
        <v>0.45662100456621002</v>
      </c>
      <c r="Q731" s="20">
        <f t="shared" si="62"/>
        <v>17.231638418079097</v>
      </c>
      <c r="R731" s="7">
        <f t="shared" si="63"/>
        <v>-16.911764705882355</v>
      </c>
      <c r="S731" s="20"/>
    </row>
    <row r="732" spans="1:19" s="1" customFormat="1">
      <c r="A732" s="40">
        <v>39157</v>
      </c>
      <c r="B732" s="20">
        <v>16744.150000000001</v>
      </c>
      <c r="C732" s="21">
        <v>7610</v>
      </c>
      <c r="D732" s="22">
        <v>3600</v>
      </c>
      <c r="E732" s="23">
        <v>769</v>
      </c>
      <c r="F732" s="21">
        <v>1841</v>
      </c>
      <c r="G732" s="21">
        <v>4370</v>
      </c>
      <c r="H732" s="21">
        <v>4090</v>
      </c>
      <c r="I732" s="3">
        <v>2210</v>
      </c>
      <c r="K732" s="42">
        <f t="shared" si="56"/>
        <v>0.71790337327367659</v>
      </c>
      <c r="L732" s="20">
        <f t="shared" si="57"/>
        <v>18.90625</v>
      </c>
      <c r="M732" s="20">
        <f t="shared" si="58"/>
        <v>39.805825242718448</v>
      </c>
      <c r="N732" s="20">
        <f t="shared" si="59"/>
        <v>15.465465465465467</v>
      </c>
      <c r="O732" s="20">
        <f t="shared" si="60"/>
        <v>-21.492537313432834</v>
      </c>
      <c r="P732" s="20">
        <f t="shared" si="61"/>
        <v>-1.5765765765765765</v>
      </c>
      <c r="Q732" s="20">
        <f t="shared" si="62"/>
        <v>14.405594405594405</v>
      </c>
      <c r="R732" s="7">
        <f t="shared" si="63"/>
        <v>-21.908127208480565</v>
      </c>
      <c r="S732" s="20"/>
    </row>
    <row r="733" spans="1:19" s="1" customFormat="1">
      <c r="A733" s="40">
        <v>39160</v>
      </c>
      <c r="B733" s="20">
        <v>17009.55</v>
      </c>
      <c r="C733" s="21">
        <v>7670</v>
      </c>
      <c r="D733" s="22">
        <v>3650</v>
      </c>
      <c r="E733" s="23">
        <v>792</v>
      </c>
      <c r="F733" s="21">
        <v>1839</v>
      </c>
      <c r="G733" s="21">
        <v>4390</v>
      </c>
      <c r="H733" s="21">
        <v>4130</v>
      </c>
      <c r="I733" s="3">
        <v>2170</v>
      </c>
      <c r="K733" s="42">
        <f t="shared" si="56"/>
        <v>3.1164294703761257</v>
      </c>
      <c r="L733" s="20">
        <f t="shared" si="57"/>
        <v>20.977917981072554</v>
      </c>
      <c r="M733" s="20">
        <f t="shared" si="58"/>
        <v>42.578125</v>
      </c>
      <c r="N733" s="20">
        <f t="shared" si="59"/>
        <v>18.740629685157419</v>
      </c>
      <c r="O733" s="20">
        <f t="shared" si="60"/>
        <v>-20.732758620689655</v>
      </c>
      <c r="P733" s="20">
        <f t="shared" si="61"/>
        <v>-1.5695067264573992</v>
      </c>
      <c r="Q733" s="20">
        <f t="shared" si="62"/>
        <v>16.011235955056179</v>
      </c>
      <c r="R733" s="7">
        <f t="shared" si="63"/>
        <v>-22.5</v>
      </c>
      <c r="S733" s="20"/>
    </row>
    <row r="734" spans="1:19" s="1" customFormat="1">
      <c r="A734" s="40">
        <v>39161</v>
      </c>
      <c r="B734" s="20">
        <v>17163.2</v>
      </c>
      <c r="C734" s="21">
        <v>7740</v>
      </c>
      <c r="D734" s="22">
        <v>3780</v>
      </c>
      <c r="E734" s="23">
        <v>787</v>
      </c>
      <c r="F734" s="21">
        <v>1864</v>
      </c>
      <c r="G734" s="21">
        <v>4460</v>
      </c>
      <c r="H734" s="21">
        <v>4160</v>
      </c>
      <c r="I734" s="3">
        <v>2220</v>
      </c>
      <c r="K734" s="42">
        <f t="shared" si="56"/>
        <v>4.0864508468182947</v>
      </c>
      <c r="L734" s="20">
        <f t="shared" si="57"/>
        <v>22.468354430379748</v>
      </c>
      <c r="M734" s="20">
        <f t="shared" si="58"/>
        <v>50.29821073558648</v>
      </c>
      <c r="N734" s="20">
        <f t="shared" si="59"/>
        <v>19.242424242424242</v>
      </c>
      <c r="O734" s="20">
        <f t="shared" si="60"/>
        <v>-20.511727078891258</v>
      </c>
      <c r="P734" s="20">
        <f t="shared" si="61"/>
        <v>0.22471910112359553</v>
      </c>
      <c r="Q734" s="20">
        <f t="shared" si="62"/>
        <v>15.877437325905291</v>
      </c>
      <c r="R734" s="7">
        <f t="shared" si="63"/>
        <v>-21.276595744680851</v>
      </c>
      <c r="S734" s="20"/>
    </row>
    <row r="735" spans="1:19" s="1" customFormat="1">
      <c r="A735" s="40">
        <v>39163</v>
      </c>
      <c r="B735" s="20">
        <v>17419.2</v>
      </c>
      <c r="C735" s="21">
        <v>7800</v>
      </c>
      <c r="D735" s="22">
        <v>3830</v>
      </c>
      <c r="E735" s="23">
        <v>796</v>
      </c>
      <c r="F735" s="21">
        <v>1869</v>
      </c>
      <c r="G735" s="21">
        <v>4470</v>
      </c>
      <c r="H735" s="21">
        <v>4200</v>
      </c>
      <c r="I735" s="3">
        <v>2255</v>
      </c>
      <c r="K735" s="42">
        <f t="shared" si="56"/>
        <v>5.182879884933592</v>
      </c>
      <c r="L735" s="20">
        <f t="shared" si="57"/>
        <v>22.834645669291341</v>
      </c>
      <c r="M735" s="20">
        <f t="shared" si="58"/>
        <v>49.317738791422997</v>
      </c>
      <c r="N735" s="20">
        <f t="shared" si="59"/>
        <v>20.789074355083457</v>
      </c>
      <c r="O735" s="20">
        <f t="shared" si="60"/>
        <v>-19.439655172413794</v>
      </c>
      <c r="P735" s="20">
        <f t="shared" si="61"/>
        <v>-1.3245033112582782</v>
      </c>
      <c r="Q735" s="20">
        <f t="shared" si="62"/>
        <v>16.343490304709142</v>
      </c>
      <c r="R735" s="7">
        <f t="shared" si="63"/>
        <v>-19.893428063943162</v>
      </c>
      <c r="S735" s="20"/>
    </row>
    <row r="736" spans="1:19" s="1" customFormat="1">
      <c r="A736" s="40">
        <v>39164</v>
      </c>
      <c r="B736" s="20">
        <v>17480.61</v>
      </c>
      <c r="C736" s="21">
        <v>7840</v>
      </c>
      <c r="D736" s="22">
        <v>3770</v>
      </c>
      <c r="E736" s="23">
        <v>796</v>
      </c>
      <c r="F736" s="21">
        <v>1903</v>
      </c>
      <c r="G736" s="21">
        <v>4540</v>
      </c>
      <c r="H736" s="21">
        <v>4270</v>
      </c>
      <c r="I736" s="3">
        <v>2265</v>
      </c>
      <c r="K736" s="42">
        <f t="shared" si="56"/>
        <v>4.9880180899814546</v>
      </c>
      <c r="L736" s="20">
        <f t="shared" si="57"/>
        <v>22.691705790297341</v>
      </c>
      <c r="M736" s="20">
        <f t="shared" si="58"/>
        <v>44.168260038240916</v>
      </c>
      <c r="N736" s="20">
        <f t="shared" si="59"/>
        <v>19.879518072289155</v>
      </c>
      <c r="O736" s="20">
        <f t="shared" si="60"/>
        <v>-19.873684210526317</v>
      </c>
      <c r="P736" s="20">
        <f t="shared" si="61"/>
        <v>1.1135857461024499</v>
      </c>
      <c r="Q736" s="20">
        <f t="shared" si="62"/>
        <v>16.507503410641199</v>
      </c>
      <c r="R736" s="7">
        <f t="shared" si="63"/>
        <v>-19.395017793594306</v>
      </c>
      <c r="S736" s="20"/>
    </row>
    <row r="737" spans="1:19" s="1" customFormat="1">
      <c r="A737" s="40">
        <v>39167</v>
      </c>
      <c r="B737" s="20">
        <v>17521.96</v>
      </c>
      <c r="C737" s="21">
        <v>7820</v>
      </c>
      <c r="D737" s="22">
        <v>3710</v>
      </c>
      <c r="E737" s="23">
        <v>799</v>
      </c>
      <c r="F737" s="21">
        <v>1898</v>
      </c>
      <c r="G737" s="21">
        <v>4520</v>
      </c>
      <c r="H737" s="21">
        <v>4260</v>
      </c>
      <c r="I737" s="3">
        <v>2295</v>
      </c>
      <c r="K737" s="42">
        <f t="shared" si="56"/>
        <v>4.9832716605632843</v>
      </c>
      <c r="L737" s="20">
        <f t="shared" si="57"/>
        <v>22.955974842767297</v>
      </c>
      <c r="M737" s="20">
        <f t="shared" si="58"/>
        <v>38.951310861423224</v>
      </c>
      <c r="N737" s="20">
        <f t="shared" si="59"/>
        <v>21.2443095599393</v>
      </c>
      <c r="O737" s="20">
        <f t="shared" si="60"/>
        <v>-19.576271186440678</v>
      </c>
      <c r="P737" s="20">
        <f t="shared" si="61"/>
        <v>0.44444444444444442</v>
      </c>
      <c r="Q737" s="20">
        <f t="shared" si="62"/>
        <v>16.872427983539097</v>
      </c>
      <c r="R737" s="7">
        <f t="shared" si="63"/>
        <v>-18.327402135231317</v>
      </c>
      <c r="S737" s="20"/>
    </row>
    <row r="738" spans="1:19" s="1" customFormat="1">
      <c r="A738" s="40">
        <v>39168</v>
      </c>
      <c r="B738" s="20">
        <v>17365.05</v>
      </c>
      <c r="C738" s="21">
        <v>7730</v>
      </c>
      <c r="D738" s="22">
        <v>3790</v>
      </c>
      <c r="E738" s="23">
        <v>789</v>
      </c>
      <c r="F738" s="21">
        <v>1873</v>
      </c>
      <c r="G738" s="21">
        <v>4520</v>
      </c>
      <c r="H738" s="21">
        <v>4200</v>
      </c>
      <c r="I738" s="3">
        <v>2285</v>
      </c>
      <c r="K738" s="42">
        <f t="shared" si="56"/>
        <v>2.518772423149513</v>
      </c>
      <c r="L738" s="20">
        <f t="shared" si="57"/>
        <v>20.970266040688575</v>
      </c>
      <c r="M738" s="20">
        <f t="shared" si="58"/>
        <v>39.594843462246779</v>
      </c>
      <c r="N738" s="20">
        <f t="shared" si="59"/>
        <v>17.410714285714285</v>
      </c>
      <c r="O738" s="20">
        <f t="shared" si="60"/>
        <v>-20.803382663847781</v>
      </c>
      <c r="P738" s="20">
        <f t="shared" si="61"/>
        <v>0.66815144766146994</v>
      </c>
      <c r="Q738" s="20">
        <f t="shared" si="62"/>
        <v>13.975576662143826</v>
      </c>
      <c r="R738" s="7">
        <f t="shared" si="63"/>
        <v>-19.964973730297721</v>
      </c>
      <c r="S738" s="20"/>
    </row>
    <row r="739" spans="1:19" s="1" customFormat="1">
      <c r="A739" s="40">
        <v>39169</v>
      </c>
      <c r="B739" s="20">
        <v>17254.73</v>
      </c>
      <c r="C739" s="21">
        <v>7620</v>
      </c>
      <c r="D739" s="22">
        <v>3790</v>
      </c>
      <c r="E739" s="23">
        <v>778</v>
      </c>
      <c r="F739" s="21">
        <v>1875</v>
      </c>
      <c r="G739" s="21">
        <v>4540</v>
      </c>
      <c r="H739" s="21">
        <v>4100</v>
      </c>
      <c r="I739" s="3">
        <v>2305</v>
      </c>
      <c r="K739" s="42">
        <f t="shared" si="56"/>
        <v>1.2284295883801639</v>
      </c>
      <c r="L739" s="20">
        <f t="shared" si="57"/>
        <v>17.77434312210201</v>
      </c>
      <c r="M739" s="20">
        <f t="shared" si="58"/>
        <v>37.56805807622505</v>
      </c>
      <c r="N739" s="20">
        <f t="shared" si="59"/>
        <v>14.918759231905465</v>
      </c>
      <c r="O739" s="20">
        <f t="shared" si="60"/>
        <v>-21.875</v>
      </c>
      <c r="P739" s="20">
        <f t="shared" si="61"/>
        <v>1.5659955257270695</v>
      </c>
      <c r="Q739" s="20">
        <f t="shared" si="62"/>
        <v>10.810810810810811</v>
      </c>
      <c r="R739" s="7">
        <f t="shared" si="63"/>
        <v>-18.838028169014084</v>
      </c>
      <c r="S739" s="20"/>
    </row>
    <row r="740" spans="1:19" s="1" customFormat="1">
      <c r="A740" s="40">
        <v>39170</v>
      </c>
      <c r="B740" s="20">
        <v>17263.939999999999</v>
      </c>
      <c r="C740" s="21">
        <v>7620</v>
      </c>
      <c r="D740" s="22">
        <v>3820</v>
      </c>
      <c r="E740" s="23">
        <v>788</v>
      </c>
      <c r="F740" s="21">
        <v>1887</v>
      </c>
      <c r="G740" s="21">
        <v>4550</v>
      </c>
      <c r="H740" s="21">
        <v>4070</v>
      </c>
      <c r="I740" s="3">
        <v>2315</v>
      </c>
      <c r="K740" s="42">
        <f t="shared" si="56"/>
        <v>1.1974447321927801</v>
      </c>
      <c r="L740" s="20">
        <f t="shared" si="57"/>
        <v>18.506998444790046</v>
      </c>
      <c r="M740" s="20">
        <f t="shared" si="58"/>
        <v>36.917562724014338</v>
      </c>
      <c r="N740" s="20">
        <f t="shared" si="59"/>
        <v>15.204678362573098</v>
      </c>
      <c r="O740" s="20">
        <f t="shared" si="60"/>
        <v>-21.701244813278009</v>
      </c>
      <c r="P740" s="20">
        <f t="shared" si="61"/>
        <v>2.7088036117381491</v>
      </c>
      <c r="Q740" s="20">
        <f t="shared" si="62"/>
        <v>11.659807956104252</v>
      </c>
      <c r="R740" s="7">
        <f t="shared" si="63"/>
        <v>-18.914185639229423</v>
      </c>
      <c r="S740" s="20"/>
    </row>
    <row r="741" spans="1:19" s="1" customFormat="1">
      <c r="A741" s="40">
        <v>39171</v>
      </c>
      <c r="B741" s="20">
        <v>17287.650000000001</v>
      </c>
      <c r="C741" s="21">
        <v>7550</v>
      </c>
      <c r="D741" s="22">
        <v>3870</v>
      </c>
      <c r="E741" s="23">
        <v>787</v>
      </c>
      <c r="F741" s="21">
        <v>1900</v>
      </c>
      <c r="G741" s="21">
        <v>4530</v>
      </c>
      <c r="H741" s="21">
        <v>4110</v>
      </c>
      <c r="I741" s="3">
        <v>2350</v>
      </c>
      <c r="K741" s="42">
        <f t="shared" si="56"/>
        <v>-0.26342343153154157</v>
      </c>
      <c r="L741" s="20">
        <f t="shared" si="57"/>
        <v>15.97542242703533</v>
      </c>
      <c r="M741" s="20">
        <f t="shared" si="58"/>
        <v>38.214285714285708</v>
      </c>
      <c r="N741" s="20">
        <f t="shared" si="59"/>
        <v>10.84507042253521</v>
      </c>
      <c r="O741" s="20">
        <f t="shared" si="60"/>
        <v>-23.847695390781563</v>
      </c>
      <c r="P741" s="20">
        <f t="shared" si="61"/>
        <v>1.3422818791946309</v>
      </c>
      <c r="Q741" s="20">
        <f t="shared" si="62"/>
        <v>11.231393775372124</v>
      </c>
      <c r="R741" s="7">
        <f t="shared" si="63"/>
        <v>-21.273031825795645</v>
      </c>
      <c r="S741" s="20"/>
    </row>
    <row r="742" spans="1:19" s="1" customFormat="1">
      <c r="A742" s="40">
        <v>39174</v>
      </c>
      <c r="B742" s="20">
        <v>17028.41</v>
      </c>
      <c r="C742" s="21">
        <v>7430</v>
      </c>
      <c r="D742" s="22">
        <v>3720</v>
      </c>
      <c r="E742" s="23">
        <v>787</v>
      </c>
      <c r="F742" s="21">
        <v>1774</v>
      </c>
      <c r="G742" s="21">
        <v>4540</v>
      </c>
      <c r="H742" s="21">
        <v>4050</v>
      </c>
      <c r="I742" s="3">
        <v>2335</v>
      </c>
      <c r="K742" s="42">
        <f t="shared" si="56"/>
        <v>-1.5295285755838666</v>
      </c>
      <c r="L742" s="20">
        <f t="shared" si="57"/>
        <v>14.660493827160495</v>
      </c>
      <c r="M742" s="20">
        <f t="shared" si="58"/>
        <v>32.857142857142854</v>
      </c>
      <c r="N742" s="20">
        <f t="shared" si="59"/>
        <v>10.689170182841069</v>
      </c>
      <c r="O742" s="20">
        <f t="shared" si="60"/>
        <v>-28.897795591182362</v>
      </c>
      <c r="P742" s="20">
        <f t="shared" si="61"/>
        <v>2.4830699774266365</v>
      </c>
      <c r="Q742" s="20">
        <f t="shared" si="62"/>
        <v>10.204081632653061</v>
      </c>
      <c r="R742" s="7">
        <f t="shared" si="63"/>
        <v>-21.775544388609717</v>
      </c>
      <c r="S742" s="20"/>
    </row>
    <row r="743" spans="1:19" s="1" customFormat="1">
      <c r="A743" s="40">
        <v>39175</v>
      </c>
      <c r="B743" s="20">
        <v>17244.05</v>
      </c>
      <c r="C743" s="21">
        <v>7420</v>
      </c>
      <c r="D743" s="22">
        <v>3730</v>
      </c>
      <c r="E743" s="23">
        <v>820</v>
      </c>
      <c r="F743" s="21">
        <v>1771</v>
      </c>
      <c r="G743" s="21">
        <v>4620</v>
      </c>
      <c r="H743" s="21">
        <v>4150</v>
      </c>
      <c r="I743" s="3">
        <v>2315</v>
      </c>
      <c r="K743" s="42">
        <f t="shared" si="56"/>
        <v>4.0593876819451755E-4</v>
      </c>
      <c r="L743" s="20">
        <f t="shared" si="57"/>
        <v>13.109756097560975</v>
      </c>
      <c r="M743" s="20">
        <f t="shared" si="58"/>
        <v>37.638376383763841</v>
      </c>
      <c r="N743" s="20">
        <f t="shared" si="59"/>
        <v>14.52513966480447</v>
      </c>
      <c r="O743" s="20">
        <f t="shared" si="60"/>
        <v>-28.875502008032129</v>
      </c>
      <c r="P743" s="20">
        <f t="shared" si="61"/>
        <v>4.7619047619047619</v>
      </c>
      <c r="Q743" s="20">
        <f t="shared" si="62"/>
        <v>11.709286675639301</v>
      </c>
      <c r="R743" s="7">
        <f t="shared" si="63"/>
        <v>-21.525423728813557</v>
      </c>
      <c r="S743" s="20"/>
    </row>
    <row r="744" spans="1:19" s="1" customFormat="1">
      <c r="A744" s="40">
        <v>39176</v>
      </c>
      <c r="B744" s="20">
        <v>17544.09</v>
      </c>
      <c r="C744" s="21">
        <v>7540</v>
      </c>
      <c r="D744" s="22">
        <v>3720</v>
      </c>
      <c r="E744" s="23">
        <v>836</v>
      </c>
      <c r="F744" s="21">
        <v>1764</v>
      </c>
      <c r="G744" s="21">
        <v>4670</v>
      </c>
      <c r="H744" s="21">
        <v>4250</v>
      </c>
      <c r="I744" s="3">
        <v>2390</v>
      </c>
      <c r="K744" s="42">
        <f t="shared" si="56"/>
        <v>0.31310519042180801</v>
      </c>
      <c r="L744" s="20">
        <f t="shared" si="57"/>
        <v>11.37370753323486</v>
      </c>
      <c r="M744" s="20">
        <f t="shared" si="58"/>
        <v>36.014625228519201</v>
      </c>
      <c r="N744" s="20">
        <f t="shared" si="59"/>
        <v>13.279132791327914</v>
      </c>
      <c r="O744" s="20">
        <f t="shared" si="60"/>
        <v>-29.860834990059644</v>
      </c>
      <c r="P744" s="20">
        <f t="shared" si="61"/>
        <v>4.4742729306487696</v>
      </c>
      <c r="Q744" s="20">
        <f t="shared" si="62"/>
        <v>8.2802547770700627</v>
      </c>
      <c r="R744" s="7">
        <f t="shared" si="63"/>
        <v>-21.639344262295083</v>
      </c>
      <c r="S744" s="20"/>
    </row>
    <row r="745" spans="1:19" s="1" customFormat="1">
      <c r="A745" s="40">
        <v>39177</v>
      </c>
      <c r="B745" s="20">
        <v>17491.419999999998</v>
      </c>
      <c r="C745" s="21">
        <v>7440</v>
      </c>
      <c r="D745" s="22">
        <v>3620</v>
      </c>
      <c r="E745" s="23">
        <v>847</v>
      </c>
      <c r="F745" s="21">
        <v>1756</v>
      </c>
      <c r="G745" s="21">
        <v>4640</v>
      </c>
      <c r="H745" s="21">
        <v>4200</v>
      </c>
      <c r="I745" s="3">
        <v>2310</v>
      </c>
      <c r="K745" s="42">
        <f t="shared" si="56"/>
        <v>-0.40965942185355503</v>
      </c>
      <c r="L745" s="20">
        <f t="shared" si="57"/>
        <v>9.5729013254786466</v>
      </c>
      <c r="M745" s="20">
        <f t="shared" si="58"/>
        <v>33.579335793357934</v>
      </c>
      <c r="N745" s="20">
        <f t="shared" si="59"/>
        <v>12.185430463576159</v>
      </c>
      <c r="O745" s="20">
        <f t="shared" si="60"/>
        <v>-29.759999999999998</v>
      </c>
      <c r="P745" s="20">
        <f t="shared" si="61"/>
        <v>1.0893246187363834</v>
      </c>
      <c r="Q745" s="20">
        <f t="shared" si="62"/>
        <v>7.1428571428571423</v>
      </c>
      <c r="R745" s="7">
        <f t="shared" si="63"/>
        <v>-23.509933774834437</v>
      </c>
      <c r="S745" s="20"/>
    </row>
    <row r="746" spans="1:19" s="1" customFormat="1">
      <c r="A746" s="40">
        <v>39178</v>
      </c>
      <c r="B746" s="20">
        <v>17484.78</v>
      </c>
      <c r="C746" s="21">
        <v>7400</v>
      </c>
      <c r="D746" s="22">
        <v>3540</v>
      </c>
      <c r="E746" s="23">
        <v>856</v>
      </c>
      <c r="F746" s="21">
        <v>1743</v>
      </c>
      <c r="G746" s="21">
        <v>4610</v>
      </c>
      <c r="H746" s="21">
        <v>4160</v>
      </c>
      <c r="I746" s="3">
        <v>2225</v>
      </c>
      <c r="K746" s="42">
        <f t="shared" si="56"/>
        <v>0.16154367006594125</v>
      </c>
      <c r="L746" s="20">
        <f t="shared" si="57"/>
        <v>8.6637298091042574</v>
      </c>
      <c r="M746" s="20">
        <f t="shared" si="58"/>
        <v>33.333333333333329</v>
      </c>
      <c r="N746" s="20">
        <f t="shared" si="59"/>
        <v>14.591700133868809</v>
      </c>
      <c r="O746" s="20">
        <f t="shared" si="60"/>
        <v>-29.575757575757578</v>
      </c>
      <c r="P746" s="20">
        <f t="shared" si="61"/>
        <v>1.3186813186813187</v>
      </c>
      <c r="Q746" s="20">
        <f t="shared" si="62"/>
        <v>6.9408740359897179</v>
      </c>
      <c r="R746" s="7">
        <f t="shared" si="63"/>
        <v>-24.957841483979763</v>
      </c>
      <c r="S746" s="20"/>
    </row>
    <row r="747" spans="1:19" s="1" customFormat="1">
      <c r="A747" s="40">
        <v>39181</v>
      </c>
      <c r="B747" s="20">
        <v>17743.759999999998</v>
      </c>
      <c r="C747" s="21">
        <v>7540</v>
      </c>
      <c r="D747" s="22">
        <v>3590</v>
      </c>
      <c r="E747" s="23">
        <v>873</v>
      </c>
      <c r="F747" s="21">
        <v>1753</v>
      </c>
      <c r="G747" s="21">
        <v>4640</v>
      </c>
      <c r="H747" s="21">
        <v>4190</v>
      </c>
      <c r="I747" s="3">
        <v>2245</v>
      </c>
      <c r="K747" s="42">
        <f t="shared" si="56"/>
        <v>1.8694888601703936</v>
      </c>
      <c r="L747" s="20">
        <f t="shared" si="57"/>
        <v>10.557184750733137</v>
      </c>
      <c r="M747" s="20">
        <f t="shared" si="58"/>
        <v>34.962406015037594</v>
      </c>
      <c r="N747" s="20">
        <f t="shared" si="59"/>
        <v>20.082530949105916</v>
      </c>
      <c r="O747" s="20">
        <f t="shared" si="60"/>
        <v>-29.02834008097166</v>
      </c>
      <c r="P747" s="20">
        <f t="shared" si="61"/>
        <v>1.5317286652078774</v>
      </c>
      <c r="Q747" s="20">
        <f t="shared" si="62"/>
        <v>8.129032258064516</v>
      </c>
      <c r="R747" s="7">
        <f t="shared" si="63"/>
        <v>-24.410774410774412</v>
      </c>
      <c r="S747" s="20"/>
    </row>
    <row r="748" spans="1:19" s="1" customFormat="1">
      <c r="A748" s="40">
        <v>39182</v>
      </c>
      <c r="B748" s="20">
        <v>17664.689999999999</v>
      </c>
      <c r="C748" s="21">
        <v>7480</v>
      </c>
      <c r="D748" s="22">
        <v>3540</v>
      </c>
      <c r="E748" s="23">
        <v>886</v>
      </c>
      <c r="F748" s="21">
        <v>1752</v>
      </c>
      <c r="G748" s="21">
        <v>4670</v>
      </c>
      <c r="H748" s="21">
        <v>4100</v>
      </c>
      <c r="I748" s="3">
        <v>2235</v>
      </c>
      <c r="K748" s="42">
        <f t="shared" si="56"/>
        <v>2.9257889998863771</v>
      </c>
      <c r="L748" s="20">
        <f t="shared" si="57"/>
        <v>11.641791044776118</v>
      </c>
      <c r="M748" s="20">
        <f t="shared" si="58"/>
        <v>35.892514395393476</v>
      </c>
      <c r="N748" s="20">
        <f t="shared" si="59"/>
        <v>25.141242937853107</v>
      </c>
      <c r="O748" s="20">
        <f t="shared" si="60"/>
        <v>-27</v>
      </c>
      <c r="P748" s="20">
        <f t="shared" si="61"/>
        <v>6.6210045662100452</v>
      </c>
      <c r="Q748" s="20">
        <f t="shared" si="62"/>
        <v>7.0496083550913839</v>
      </c>
      <c r="R748" s="7">
        <f t="shared" si="63"/>
        <v>-22.260869565217391</v>
      </c>
      <c r="S748" s="20"/>
    </row>
    <row r="749" spans="1:19" s="1" customFormat="1">
      <c r="A749" s="40">
        <v>39183</v>
      </c>
      <c r="B749" s="20">
        <v>17670.07</v>
      </c>
      <c r="C749" s="21">
        <v>7470</v>
      </c>
      <c r="D749" s="22">
        <v>3550</v>
      </c>
      <c r="E749" s="23">
        <v>876</v>
      </c>
      <c r="F749" s="21">
        <v>1790</v>
      </c>
      <c r="G749" s="21">
        <v>4670</v>
      </c>
      <c r="H749" s="21">
        <v>4080</v>
      </c>
      <c r="I749" s="3">
        <v>2205</v>
      </c>
      <c r="K749" s="42">
        <f t="shared" si="56"/>
        <v>2.7380422869734735</v>
      </c>
      <c r="L749" s="20">
        <f t="shared" si="57"/>
        <v>11.826347305389222</v>
      </c>
      <c r="M749" s="20">
        <f t="shared" si="58"/>
        <v>37.864077669902912</v>
      </c>
      <c r="N749" s="20">
        <f t="shared" si="59"/>
        <v>23.554301833568406</v>
      </c>
      <c r="O749" s="20">
        <f t="shared" si="60"/>
        <v>-26.488706365503077</v>
      </c>
      <c r="P749" s="20">
        <f t="shared" si="61"/>
        <v>5.6561085972850682</v>
      </c>
      <c r="Q749" s="20">
        <f t="shared" si="62"/>
        <v>7.0866141732283463</v>
      </c>
      <c r="R749" s="7">
        <f t="shared" si="63"/>
        <v>-24.615384615384617</v>
      </c>
      <c r="S749" s="20"/>
    </row>
    <row r="750" spans="1:19" s="1" customFormat="1">
      <c r="A750" s="40">
        <v>39184</v>
      </c>
      <c r="B750" s="20">
        <v>17540.419999999998</v>
      </c>
      <c r="C750" s="21">
        <v>7370</v>
      </c>
      <c r="D750" s="22">
        <v>3490</v>
      </c>
      <c r="E750" s="23">
        <v>871</v>
      </c>
      <c r="F750" s="21">
        <v>1762</v>
      </c>
      <c r="G750" s="21">
        <v>4720</v>
      </c>
      <c r="H750" s="21">
        <v>4050</v>
      </c>
      <c r="I750" s="3">
        <v>2150</v>
      </c>
      <c r="K750" s="42">
        <f t="shared" si="56"/>
        <v>1.7790600110712456</v>
      </c>
      <c r="L750" s="20">
        <f t="shared" si="57"/>
        <v>9.3471810089020764</v>
      </c>
      <c r="M750" s="20">
        <f t="shared" si="58"/>
        <v>36.06237816764132</v>
      </c>
      <c r="N750" s="20">
        <f t="shared" si="59"/>
        <v>20.303867403314918</v>
      </c>
      <c r="O750" s="20">
        <f t="shared" si="60"/>
        <v>-27.190082644628099</v>
      </c>
      <c r="P750" s="20">
        <f t="shared" si="61"/>
        <v>7.2727272727272725</v>
      </c>
      <c r="Q750" s="20">
        <f t="shared" si="62"/>
        <v>4.9222797927461137</v>
      </c>
      <c r="R750" s="7">
        <f t="shared" si="63"/>
        <v>-27.85234899328859</v>
      </c>
      <c r="S750" s="20"/>
    </row>
    <row r="751" spans="1:19" s="1" customFormat="1">
      <c r="A751" s="40">
        <v>39185</v>
      </c>
      <c r="B751" s="20">
        <v>17363.95</v>
      </c>
      <c r="C751" s="21">
        <v>7150</v>
      </c>
      <c r="D751" s="22">
        <v>3530</v>
      </c>
      <c r="E751" s="23">
        <v>881</v>
      </c>
      <c r="F751" s="21">
        <v>1761</v>
      </c>
      <c r="G751" s="21">
        <v>4620</v>
      </c>
      <c r="H751" s="21">
        <v>3990</v>
      </c>
      <c r="I751" s="3">
        <v>2125</v>
      </c>
      <c r="K751" s="42">
        <f t="shared" si="56"/>
        <v>2.1387194153535578</v>
      </c>
      <c r="L751" s="20">
        <f t="shared" si="57"/>
        <v>7.518796992481203</v>
      </c>
      <c r="M751" s="20">
        <f t="shared" si="58"/>
        <v>41.199999999999996</v>
      </c>
      <c r="N751" s="20">
        <f t="shared" si="59"/>
        <v>24.435028248587571</v>
      </c>
      <c r="O751" s="20">
        <f t="shared" si="60"/>
        <v>-24.094827586206897</v>
      </c>
      <c r="P751" s="20">
        <f t="shared" si="61"/>
        <v>5.4794520547945202</v>
      </c>
      <c r="Q751" s="20">
        <f t="shared" si="62"/>
        <v>4.5871559633027523</v>
      </c>
      <c r="R751" s="7">
        <f t="shared" si="63"/>
        <v>-26.72413793103448</v>
      </c>
      <c r="S751" s="20"/>
    </row>
    <row r="752" spans="1:19" s="1" customFormat="1">
      <c r="A752" s="40">
        <v>39188</v>
      </c>
      <c r="B752" s="20">
        <v>17628.3</v>
      </c>
      <c r="C752" s="21">
        <v>7220</v>
      </c>
      <c r="D752" s="22">
        <v>3620</v>
      </c>
      <c r="E752" s="23">
        <v>895</v>
      </c>
      <c r="F752" s="21">
        <v>1759</v>
      </c>
      <c r="G752" s="21">
        <v>4650</v>
      </c>
      <c r="H752" s="21">
        <v>4050</v>
      </c>
      <c r="I752" s="3">
        <v>2180</v>
      </c>
      <c r="K752" s="42">
        <f t="shared" si="56"/>
        <v>2.2946858501722796</v>
      </c>
      <c r="L752" s="20">
        <f t="shared" si="57"/>
        <v>8.0838323353293404</v>
      </c>
      <c r="M752" s="20">
        <f t="shared" si="58"/>
        <v>42.800788954635109</v>
      </c>
      <c r="N752" s="20">
        <f t="shared" si="59"/>
        <v>26.056338028169012</v>
      </c>
      <c r="O752" s="20">
        <f t="shared" si="60"/>
        <v>-25.780590717299578</v>
      </c>
      <c r="P752" s="20">
        <f t="shared" si="61"/>
        <v>4.966139954853273</v>
      </c>
      <c r="Q752" s="20">
        <f t="shared" si="62"/>
        <v>6.2992125984251963</v>
      </c>
      <c r="R752" s="7">
        <f t="shared" si="63"/>
        <v>-25.850340136054424</v>
      </c>
      <c r="S752" s="20"/>
    </row>
    <row r="753" spans="1:19" s="1" customFormat="1">
      <c r="A753" s="40">
        <v>39189</v>
      </c>
      <c r="B753" s="20">
        <v>17527.45</v>
      </c>
      <c r="C753" s="21">
        <v>7250</v>
      </c>
      <c r="D753" s="22">
        <v>3600</v>
      </c>
      <c r="E753" s="23">
        <v>891</v>
      </c>
      <c r="F753" s="21">
        <v>1748</v>
      </c>
      <c r="G753" s="21">
        <v>4620</v>
      </c>
      <c r="H753" s="21">
        <v>4050</v>
      </c>
      <c r="I753" s="3">
        <v>2185</v>
      </c>
      <c r="K753" s="42">
        <f t="shared" si="56"/>
        <v>1.0220678588966632</v>
      </c>
      <c r="L753" s="20">
        <f t="shared" si="57"/>
        <v>9.0225563909774422</v>
      </c>
      <c r="M753" s="20">
        <f t="shared" si="58"/>
        <v>43.712574850299404</v>
      </c>
      <c r="N753" s="20">
        <f t="shared" si="59"/>
        <v>24.094707520891365</v>
      </c>
      <c r="O753" s="20">
        <f t="shared" si="60"/>
        <v>-27.768595041322314</v>
      </c>
      <c r="P753" s="20">
        <f t="shared" si="61"/>
        <v>4.5248868778280542</v>
      </c>
      <c r="Q753" s="20">
        <f t="shared" si="62"/>
        <v>6.5789473684210522</v>
      </c>
      <c r="R753" s="7">
        <f t="shared" si="63"/>
        <v>-26.182432432432435</v>
      </c>
      <c r="S753" s="20"/>
    </row>
    <row r="754" spans="1:19" s="1" customFormat="1">
      <c r="A754" s="40">
        <v>39190</v>
      </c>
      <c r="B754" s="20">
        <v>17667.330000000002</v>
      </c>
      <c r="C754" s="21">
        <v>7330</v>
      </c>
      <c r="D754" s="22">
        <v>3720</v>
      </c>
      <c r="E754" s="23">
        <v>882</v>
      </c>
      <c r="F754" s="21">
        <v>1760</v>
      </c>
      <c r="G754" s="21">
        <v>4670</v>
      </c>
      <c r="H754" s="21">
        <v>4100</v>
      </c>
      <c r="I754" s="3">
        <v>2210</v>
      </c>
      <c r="K754" s="42">
        <f t="shared" si="56"/>
        <v>2.0199185449657251</v>
      </c>
      <c r="L754" s="20">
        <f t="shared" si="57"/>
        <v>9.0773809523809526</v>
      </c>
      <c r="M754" s="20">
        <f t="shared" si="58"/>
        <v>47.326732673267323</v>
      </c>
      <c r="N754" s="20">
        <f t="shared" si="59"/>
        <v>20.491803278688526</v>
      </c>
      <c r="O754" s="20">
        <f t="shared" si="60"/>
        <v>-25.106382978723403</v>
      </c>
      <c r="P754" s="20">
        <f t="shared" si="61"/>
        <v>3.7777777777777777</v>
      </c>
      <c r="Q754" s="20">
        <f t="shared" si="62"/>
        <v>5.6701030927835054</v>
      </c>
      <c r="R754" s="7">
        <f t="shared" si="63"/>
        <v>-25.084745762711862</v>
      </c>
      <c r="S754" s="20"/>
    </row>
    <row r="755" spans="1:19" s="1" customFormat="1">
      <c r="A755" s="40">
        <v>39191</v>
      </c>
      <c r="B755" s="20">
        <v>17371.97</v>
      </c>
      <c r="C755" s="21">
        <v>7290</v>
      </c>
      <c r="D755" s="22">
        <v>3690</v>
      </c>
      <c r="E755" s="23">
        <v>874</v>
      </c>
      <c r="F755" s="21">
        <v>1741</v>
      </c>
      <c r="G755" s="21">
        <v>4600</v>
      </c>
      <c r="H755" s="21">
        <v>4100</v>
      </c>
      <c r="I755" s="3">
        <v>2195</v>
      </c>
      <c r="K755" s="42">
        <f t="shared" si="56"/>
        <v>-0.1838087423781597</v>
      </c>
      <c r="L755" s="20">
        <f t="shared" si="57"/>
        <v>5.6521739130434785</v>
      </c>
      <c r="M755" s="20">
        <f t="shared" si="58"/>
        <v>50</v>
      </c>
      <c r="N755" s="20">
        <f t="shared" si="59"/>
        <v>21.557719054242003</v>
      </c>
      <c r="O755" s="20">
        <f t="shared" si="60"/>
        <v>-22.62222222222222</v>
      </c>
      <c r="P755" s="20">
        <f t="shared" si="61"/>
        <v>3.6036036036036037</v>
      </c>
      <c r="Q755" s="20">
        <f t="shared" si="62"/>
        <v>0.98522167487684731</v>
      </c>
      <c r="R755" s="7">
        <f t="shared" si="63"/>
        <v>-26.34228187919463</v>
      </c>
      <c r="S755" s="20"/>
    </row>
    <row r="756" spans="1:19" s="1" customFormat="1">
      <c r="A756" s="40">
        <v>39192</v>
      </c>
      <c r="B756" s="20">
        <v>17452.62</v>
      </c>
      <c r="C756" s="21">
        <v>7380</v>
      </c>
      <c r="D756" s="22">
        <v>3700</v>
      </c>
      <c r="E756" s="23">
        <v>898</v>
      </c>
      <c r="F756" s="21">
        <v>1752</v>
      </c>
      <c r="G756" s="21">
        <v>4580</v>
      </c>
      <c r="H756" s="21">
        <v>4090</v>
      </c>
      <c r="I756" s="3">
        <v>2195</v>
      </c>
      <c r="K756" s="42">
        <f t="shared" si="56"/>
        <v>3.182022418767426</v>
      </c>
      <c r="L756" s="20">
        <f t="shared" si="57"/>
        <v>9.9850968703427725</v>
      </c>
      <c r="M756" s="20">
        <f t="shared" si="58"/>
        <v>54.166666666666664</v>
      </c>
      <c r="N756" s="20">
        <f t="shared" si="59"/>
        <v>27.920227920227919</v>
      </c>
      <c r="O756" s="20">
        <f t="shared" si="60"/>
        <v>-20.544217687074831</v>
      </c>
      <c r="P756" s="20">
        <f t="shared" si="61"/>
        <v>7.2599531615925059</v>
      </c>
      <c r="Q756" s="20">
        <f t="shared" si="62"/>
        <v>4.6035805626598467</v>
      </c>
      <c r="R756" s="7">
        <f t="shared" si="63"/>
        <v>-23.38568935427574</v>
      </c>
      <c r="S756" s="20"/>
    </row>
    <row r="757" spans="1:19" s="1" customFormat="1">
      <c r="A757" s="40">
        <v>39195</v>
      </c>
      <c r="B757" s="20">
        <v>17455.37</v>
      </c>
      <c r="C757" s="21">
        <v>7410</v>
      </c>
      <c r="D757" s="22">
        <v>3710</v>
      </c>
      <c r="E757" s="23">
        <v>885</v>
      </c>
      <c r="F757" s="21">
        <v>1733</v>
      </c>
      <c r="G757" s="21">
        <v>4550</v>
      </c>
      <c r="H757" s="21">
        <v>4120</v>
      </c>
      <c r="I757" s="3">
        <v>2215</v>
      </c>
      <c r="K757" s="42">
        <f t="shared" si="56"/>
        <v>2.8584072517322809</v>
      </c>
      <c r="L757" s="20">
        <f t="shared" si="57"/>
        <v>10.762331838565023</v>
      </c>
      <c r="M757" s="20">
        <f t="shared" si="58"/>
        <v>52.049180327868847</v>
      </c>
      <c r="N757" s="20">
        <f t="shared" si="59"/>
        <v>25.531914893617021</v>
      </c>
      <c r="O757" s="20">
        <f t="shared" si="60"/>
        <v>-24.488017429193899</v>
      </c>
      <c r="P757" s="20">
        <f t="shared" si="61"/>
        <v>4.5977011494252871</v>
      </c>
      <c r="Q757" s="20">
        <f t="shared" si="62"/>
        <v>6.459948320413436</v>
      </c>
      <c r="R757" s="7">
        <f t="shared" si="63"/>
        <v>-23.752151462994835</v>
      </c>
      <c r="S757" s="20"/>
    </row>
    <row r="758" spans="1:19" s="1" customFormat="1">
      <c r="A758" s="40">
        <v>39196</v>
      </c>
      <c r="B758" s="20">
        <v>17451.77</v>
      </c>
      <c r="C758" s="21">
        <v>7370</v>
      </c>
      <c r="D758" s="22">
        <v>3730</v>
      </c>
      <c r="E758" s="23">
        <v>887</v>
      </c>
      <c r="F758" s="21">
        <v>1727</v>
      </c>
      <c r="G758" s="21">
        <v>4530</v>
      </c>
      <c r="H758" s="21">
        <v>4070</v>
      </c>
      <c r="I758" s="3">
        <v>2205</v>
      </c>
      <c r="K758" s="42">
        <f t="shared" si="56"/>
        <v>2.3208350409505676</v>
      </c>
      <c r="L758" s="20">
        <f t="shared" si="57"/>
        <v>10.993975903614457</v>
      </c>
      <c r="M758" s="20">
        <f t="shared" si="58"/>
        <v>53.182751540041075</v>
      </c>
      <c r="N758" s="20">
        <f t="shared" si="59"/>
        <v>24.403927068723704</v>
      </c>
      <c r="O758" s="20">
        <f t="shared" si="60"/>
        <v>-23.752759381898457</v>
      </c>
      <c r="P758" s="20">
        <f t="shared" si="61"/>
        <v>4.8611111111111116</v>
      </c>
      <c r="Q758" s="20">
        <f t="shared" si="62"/>
        <v>4.7619047619047619</v>
      </c>
      <c r="R758" s="7">
        <f t="shared" si="63"/>
        <v>-23.702422145328718</v>
      </c>
      <c r="S758" s="20"/>
    </row>
    <row r="759" spans="1:19" s="1" customFormat="1">
      <c r="A759" s="40">
        <v>39197</v>
      </c>
      <c r="B759" s="20">
        <v>17236.16</v>
      </c>
      <c r="C759" s="21">
        <v>7230</v>
      </c>
      <c r="D759" s="22">
        <v>3680</v>
      </c>
      <c r="E759" s="23">
        <v>888</v>
      </c>
      <c r="F759" s="21">
        <v>1714</v>
      </c>
      <c r="G759" s="21">
        <v>4500</v>
      </c>
      <c r="H759" s="21">
        <v>3990</v>
      </c>
      <c r="I759" s="3">
        <v>2165</v>
      </c>
      <c r="K759" s="42">
        <f t="shared" si="56"/>
        <v>0.71062383213337299</v>
      </c>
      <c r="L759" s="20">
        <f t="shared" si="57"/>
        <v>8.3958020989505258</v>
      </c>
      <c r="M759" s="20">
        <f t="shared" si="58"/>
        <v>46.031746031746032</v>
      </c>
      <c r="N759" s="20">
        <f t="shared" si="59"/>
        <v>21.643835616438356</v>
      </c>
      <c r="O759" s="20">
        <f t="shared" si="60"/>
        <v>-24.493392070484582</v>
      </c>
      <c r="P759" s="20">
        <f t="shared" si="61"/>
        <v>4.1666666666666661</v>
      </c>
      <c r="Q759" s="20">
        <f t="shared" si="62"/>
        <v>-2.4449877750611249</v>
      </c>
      <c r="R759" s="7">
        <f t="shared" si="63"/>
        <v>-24.43280977312391</v>
      </c>
      <c r="S759" s="20"/>
    </row>
    <row r="760" spans="1:19" s="1" customFormat="1">
      <c r="A760" s="40">
        <v>39198</v>
      </c>
      <c r="B760" s="20">
        <v>17429.169999999998</v>
      </c>
      <c r="C760" s="21">
        <v>7240</v>
      </c>
      <c r="D760" s="22">
        <v>3750</v>
      </c>
      <c r="E760" s="23">
        <v>896</v>
      </c>
      <c r="F760" s="21">
        <v>1731</v>
      </c>
      <c r="G760" s="21">
        <v>4480</v>
      </c>
      <c r="H760" s="21">
        <v>4060</v>
      </c>
      <c r="I760" s="3">
        <v>2235</v>
      </c>
      <c r="K760" s="42">
        <f t="shared" si="56"/>
        <v>3.0931792599532759</v>
      </c>
      <c r="L760" s="20">
        <f t="shared" si="57"/>
        <v>8.7087087087087074</v>
      </c>
      <c r="M760" s="20">
        <f t="shared" si="58"/>
        <v>50.602409638554214</v>
      </c>
      <c r="N760" s="20">
        <f t="shared" si="59"/>
        <v>23.586206896551722</v>
      </c>
      <c r="O760" s="20">
        <f t="shared" si="60"/>
        <v>-23.744493392070485</v>
      </c>
      <c r="P760" s="20">
        <f t="shared" si="61"/>
        <v>3.7037037037037033</v>
      </c>
      <c r="Q760" s="20">
        <f t="shared" si="62"/>
        <v>0.37082818294190362</v>
      </c>
      <c r="R760" s="7">
        <f t="shared" si="63"/>
        <v>-21.164021164021165</v>
      </c>
      <c r="S760" s="20"/>
    </row>
    <row r="761" spans="1:19" s="1" customFormat="1">
      <c r="A761" s="40">
        <v>39199</v>
      </c>
      <c r="B761" s="20">
        <v>17400.41</v>
      </c>
      <c r="C761" s="21">
        <v>7320</v>
      </c>
      <c r="D761" s="22">
        <v>3740</v>
      </c>
      <c r="E761" s="23">
        <v>897</v>
      </c>
      <c r="F761" s="21">
        <v>1738</v>
      </c>
      <c r="G761" s="21">
        <v>4420</v>
      </c>
      <c r="H761" s="21">
        <v>4130</v>
      </c>
      <c r="I761" s="3">
        <v>2200</v>
      </c>
      <c r="K761" s="42">
        <f t="shared" si="56"/>
        <v>2.8046090828686108</v>
      </c>
      <c r="L761" s="20">
        <f t="shared" si="57"/>
        <v>9.4170403587443943</v>
      </c>
      <c r="M761" s="20">
        <f t="shared" si="58"/>
        <v>52.342158859470466</v>
      </c>
      <c r="N761" s="20">
        <f t="shared" si="59"/>
        <v>19.600000000000001</v>
      </c>
      <c r="O761" s="20">
        <f t="shared" si="60"/>
        <v>-22.062780269058297</v>
      </c>
      <c r="P761" s="20">
        <f t="shared" si="61"/>
        <v>1.6091954022988506</v>
      </c>
      <c r="Q761" s="20">
        <f t="shared" si="62"/>
        <v>1.7241379310344827</v>
      </c>
      <c r="R761" s="7">
        <f t="shared" si="63"/>
        <v>-21.708185053380781</v>
      </c>
      <c r="S761" s="20"/>
    </row>
    <row r="762" spans="1:19" s="1" customFormat="1">
      <c r="A762" s="40">
        <v>39203</v>
      </c>
      <c r="B762" s="20">
        <v>17274.98</v>
      </c>
      <c r="C762" s="21">
        <v>7270</v>
      </c>
      <c r="D762" s="22">
        <v>3680</v>
      </c>
      <c r="E762" s="23">
        <v>889</v>
      </c>
      <c r="F762" s="21">
        <v>1696</v>
      </c>
      <c r="G762" s="21">
        <v>4410</v>
      </c>
      <c r="H762" s="21">
        <v>4070</v>
      </c>
      <c r="I762" s="3">
        <v>2185</v>
      </c>
      <c r="K762" s="42">
        <f t="shared" ref="K762:K825" si="64">(B762-B517)/B517*100</f>
        <v>0.70660851812749692</v>
      </c>
      <c r="L762" s="20">
        <f t="shared" ref="L762:L825" si="65">(C762-C517)/C517*100</f>
        <v>6.9117647058823533</v>
      </c>
      <c r="M762" s="20">
        <f t="shared" ref="M762:M825" si="66">(D762-D517)/D517*100</f>
        <v>48.088531187122733</v>
      </c>
      <c r="N762" s="20">
        <f t="shared" ref="N762:N825" si="67">(E762-E517)/E517*100</f>
        <v>16.973684210526315</v>
      </c>
      <c r="O762" s="20">
        <f t="shared" ref="O762:O825" si="68">(F762-F517)/F517*100</f>
        <v>-20.932400932400931</v>
      </c>
      <c r="P762" s="20">
        <f t="shared" ref="P762:P825" si="69">(G762-G517)/G517*100</f>
        <v>1.1467889908256881</v>
      </c>
      <c r="Q762" s="20">
        <f t="shared" ref="Q762:Q825" si="70">(H762-H517)/H517*100</f>
        <v>-3.0952380952380953</v>
      </c>
      <c r="R762" s="7">
        <f t="shared" ref="R762:R825" si="71">(I762-I517)/I517*100</f>
        <v>-23.06338028169014</v>
      </c>
      <c r="S762" s="20"/>
    </row>
    <row r="763" spans="1:19" s="1" customFormat="1">
      <c r="A763" s="40">
        <v>39204</v>
      </c>
      <c r="B763" s="20">
        <v>17394.919999999998</v>
      </c>
      <c r="C763" s="21">
        <v>7230</v>
      </c>
      <c r="D763" s="22">
        <v>3750</v>
      </c>
      <c r="E763" s="23">
        <v>894</v>
      </c>
      <c r="F763" s="21">
        <v>1772</v>
      </c>
      <c r="G763" s="21">
        <v>4410</v>
      </c>
      <c r="H763" s="21">
        <v>4040</v>
      </c>
      <c r="I763" s="3">
        <v>2200</v>
      </c>
      <c r="K763" s="42">
        <f t="shared" si="64"/>
        <v>0.5971083186297218</v>
      </c>
      <c r="L763" s="20">
        <f t="shared" si="65"/>
        <v>6.9526627218934909</v>
      </c>
      <c r="M763" s="20">
        <f t="shared" si="66"/>
        <v>46.198830409356724</v>
      </c>
      <c r="N763" s="20">
        <f t="shared" si="67"/>
        <v>16.862745098039216</v>
      </c>
      <c r="O763" s="20">
        <f t="shared" si="68"/>
        <v>-17.581395348837209</v>
      </c>
      <c r="P763" s="20">
        <f t="shared" si="69"/>
        <v>0.22727272727272727</v>
      </c>
      <c r="Q763" s="20">
        <f t="shared" si="70"/>
        <v>-2.0606060606060606</v>
      </c>
      <c r="R763" s="7">
        <f t="shared" si="71"/>
        <v>-21.847246891651864</v>
      </c>
      <c r="S763" s="20"/>
    </row>
    <row r="764" spans="1:19" s="1" customFormat="1">
      <c r="A764" s="40">
        <v>39209</v>
      </c>
      <c r="B764" s="20">
        <v>17669.830000000002</v>
      </c>
      <c r="C764" s="21">
        <v>7270</v>
      </c>
      <c r="D764" s="22">
        <v>3900</v>
      </c>
      <c r="E764" s="23">
        <v>926</v>
      </c>
      <c r="F764" s="21">
        <v>1759</v>
      </c>
      <c r="G764" s="21">
        <v>4420</v>
      </c>
      <c r="H764" s="21">
        <v>4110</v>
      </c>
      <c r="I764" s="3">
        <v>2250</v>
      </c>
      <c r="K764" s="42">
        <f t="shared" si="64"/>
        <v>2.7858909156059912</v>
      </c>
      <c r="L764" s="20">
        <f t="shared" si="65"/>
        <v>8.0237741456166418</v>
      </c>
      <c r="M764" s="20">
        <f t="shared" si="66"/>
        <v>51.750972762645922</v>
      </c>
      <c r="N764" s="20">
        <f t="shared" si="67"/>
        <v>22.002635046113305</v>
      </c>
      <c r="O764" s="20">
        <f t="shared" si="68"/>
        <v>-19.126436781609197</v>
      </c>
      <c r="P764" s="20">
        <f t="shared" si="69"/>
        <v>0</v>
      </c>
      <c r="Q764" s="20">
        <f t="shared" si="70"/>
        <v>-0.24271844660194172</v>
      </c>
      <c r="R764" s="7">
        <f t="shared" si="71"/>
        <v>-20.353982300884958</v>
      </c>
      <c r="S764" s="20"/>
    </row>
    <row r="765" spans="1:19" s="1" customFormat="1">
      <c r="A765" s="40">
        <v>39210</v>
      </c>
      <c r="B765" s="20">
        <v>17656.84</v>
      </c>
      <c r="C765" s="21">
        <v>7240</v>
      </c>
      <c r="D765" s="22">
        <v>3870</v>
      </c>
      <c r="E765" s="23">
        <v>944</v>
      </c>
      <c r="F765" s="21">
        <v>1804</v>
      </c>
      <c r="G765" s="21">
        <v>4390</v>
      </c>
      <c r="H765" s="21">
        <v>4090</v>
      </c>
      <c r="I765" s="3">
        <v>2285</v>
      </c>
      <c r="K765" s="42">
        <f t="shared" si="64"/>
        <v>4.158287581414033</v>
      </c>
      <c r="L765" s="20">
        <f t="shared" si="65"/>
        <v>8.3832335329341312</v>
      </c>
      <c r="M765" s="20">
        <f t="shared" si="66"/>
        <v>53.571428571428569</v>
      </c>
      <c r="N765" s="20">
        <f t="shared" si="67"/>
        <v>25.365205843293491</v>
      </c>
      <c r="O765" s="20">
        <f t="shared" si="68"/>
        <v>-14.299287410926365</v>
      </c>
      <c r="P765" s="20">
        <f t="shared" si="69"/>
        <v>0.22831050228310501</v>
      </c>
      <c r="Q765" s="20">
        <f t="shared" si="70"/>
        <v>1.6149068322981366</v>
      </c>
      <c r="R765" s="7">
        <f t="shared" si="71"/>
        <v>-18.827708703374778</v>
      </c>
      <c r="S765" s="20"/>
    </row>
    <row r="766" spans="1:19" s="1" customFormat="1">
      <c r="A766" s="40">
        <v>39211</v>
      </c>
      <c r="B766" s="20">
        <v>17748.12</v>
      </c>
      <c r="C766" s="21">
        <v>7200</v>
      </c>
      <c r="D766" s="22">
        <v>3900</v>
      </c>
      <c r="E766" s="23">
        <v>937</v>
      </c>
      <c r="F766" s="21">
        <v>1880</v>
      </c>
      <c r="G766" s="21">
        <v>4430</v>
      </c>
      <c r="H766" s="21">
        <v>4060</v>
      </c>
      <c r="I766" s="3">
        <v>2265</v>
      </c>
      <c r="K766" s="42">
        <f t="shared" si="64"/>
        <v>5.2542559841158933</v>
      </c>
      <c r="L766" s="20">
        <f t="shared" si="65"/>
        <v>10.091743119266056</v>
      </c>
      <c r="M766" s="20">
        <f t="shared" si="66"/>
        <v>57.575757575757578</v>
      </c>
      <c r="N766" s="20">
        <f t="shared" si="67"/>
        <v>24.933333333333334</v>
      </c>
      <c r="O766" s="20">
        <f t="shared" si="68"/>
        <v>-11.111111111111111</v>
      </c>
      <c r="P766" s="20">
        <f t="shared" si="69"/>
        <v>0</v>
      </c>
      <c r="Q766" s="20">
        <f t="shared" si="70"/>
        <v>1.7543859649122806</v>
      </c>
      <c r="R766" s="7">
        <f t="shared" si="71"/>
        <v>-17.78584392014519</v>
      </c>
      <c r="S766" s="20"/>
    </row>
    <row r="767" spans="1:19" s="1" customFormat="1">
      <c r="A767" s="40">
        <v>39212</v>
      </c>
      <c r="B767" s="20">
        <v>17736.96</v>
      </c>
      <c r="C767" s="21">
        <v>7070</v>
      </c>
      <c r="D767" s="22">
        <v>3910</v>
      </c>
      <c r="E767" s="23">
        <v>933</v>
      </c>
      <c r="F767" s="21">
        <v>1843</v>
      </c>
      <c r="G767" s="21">
        <v>4400</v>
      </c>
      <c r="H767" s="21">
        <v>4040</v>
      </c>
      <c r="I767" s="3">
        <v>2265</v>
      </c>
      <c r="K767" s="42">
        <f t="shared" si="64"/>
        <v>6.8377005357256895</v>
      </c>
      <c r="L767" s="20">
        <f t="shared" si="65"/>
        <v>10.989010989010989</v>
      </c>
      <c r="M767" s="20">
        <f t="shared" si="66"/>
        <v>57.661290322580648</v>
      </c>
      <c r="N767" s="20">
        <f t="shared" si="67"/>
        <v>24.732620320855613</v>
      </c>
      <c r="O767" s="20">
        <f t="shared" si="68"/>
        <v>-10.097560975609756</v>
      </c>
      <c r="P767" s="20">
        <f t="shared" si="69"/>
        <v>-0.67720090293453727</v>
      </c>
      <c r="Q767" s="20">
        <f t="shared" si="70"/>
        <v>2.9299363057324843</v>
      </c>
      <c r="R767" s="7">
        <f t="shared" si="71"/>
        <v>-15.327102803738319</v>
      </c>
      <c r="S767" s="20"/>
    </row>
    <row r="768" spans="1:19" s="1" customFormat="1">
      <c r="A768" s="40">
        <v>39213</v>
      </c>
      <c r="B768" s="20">
        <v>17553.72</v>
      </c>
      <c r="C768" s="21">
        <v>7150</v>
      </c>
      <c r="D768" s="22">
        <v>3810</v>
      </c>
      <c r="E768" s="23">
        <v>915</v>
      </c>
      <c r="F768" s="21">
        <v>1821</v>
      </c>
      <c r="G768" s="21">
        <v>4360</v>
      </c>
      <c r="H768" s="21">
        <v>4030</v>
      </c>
      <c r="I768" s="3">
        <v>2265</v>
      </c>
      <c r="K768" s="42">
        <f t="shared" si="64"/>
        <v>6.4706485326844225</v>
      </c>
      <c r="L768" s="20">
        <f t="shared" si="65"/>
        <v>14.399999999999999</v>
      </c>
      <c r="M768" s="20">
        <f t="shared" si="66"/>
        <v>56.79012345679012</v>
      </c>
      <c r="N768" s="20">
        <f t="shared" si="67"/>
        <v>24.489795918367346</v>
      </c>
      <c r="O768" s="20">
        <f t="shared" si="68"/>
        <v>-12.028985507246377</v>
      </c>
      <c r="P768" s="20">
        <f t="shared" si="69"/>
        <v>-0.45662100456621002</v>
      </c>
      <c r="Q768" s="20">
        <f t="shared" si="70"/>
        <v>3.865979381443299</v>
      </c>
      <c r="R768" s="7">
        <f t="shared" si="71"/>
        <v>-15.327102803738319</v>
      </c>
      <c r="S768" s="20"/>
    </row>
    <row r="769" spans="1:19" s="1" customFormat="1">
      <c r="A769" s="40">
        <v>39216</v>
      </c>
      <c r="B769" s="20">
        <v>17677.939999999999</v>
      </c>
      <c r="C769" s="21">
        <v>7320</v>
      </c>
      <c r="D769" s="22">
        <v>3860</v>
      </c>
      <c r="E769" s="23">
        <v>912</v>
      </c>
      <c r="F769" s="21">
        <v>1809</v>
      </c>
      <c r="G769" s="21">
        <v>4370</v>
      </c>
      <c r="H769" s="21">
        <v>4080</v>
      </c>
      <c r="I769" s="3">
        <v>2235</v>
      </c>
      <c r="K769" s="42">
        <f t="shared" si="64"/>
        <v>9.4038897367440555</v>
      </c>
      <c r="L769" s="20">
        <f t="shared" si="65"/>
        <v>18.638573743922205</v>
      </c>
      <c r="M769" s="20">
        <f t="shared" si="66"/>
        <v>66.021505376344081</v>
      </c>
      <c r="N769" s="20">
        <f t="shared" si="67"/>
        <v>25.793103448275861</v>
      </c>
      <c r="O769" s="20">
        <f t="shared" si="68"/>
        <v>-8.9123867069486398</v>
      </c>
      <c r="P769" s="20">
        <f t="shared" si="69"/>
        <v>1.3921113689095126</v>
      </c>
      <c r="Q769" s="20">
        <f t="shared" si="70"/>
        <v>6.11183355006502</v>
      </c>
      <c r="R769" s="7">
        <f t="shared" si="71"/>
        <v>-15.977443609022558</v>
      </c>
      <c r="S769" s="20"/>
    </row>
    <row r="770" spans="1:19" s="1" customFormat="1">
      <c r="A770" s="40">
        <v>39217</v>
      </c>
      <c r="B770" s="20">
        <v>17512.98</v>
      </c>
      <c r="C770" s="21">
        <v>7330</v>
      </c>
      <c r="D770" s="22">
        <v>3810</v>
      </c>
      <c r="E770" s="23">
        <v>892</v>
      </c>
      <c r="F770" s="21">
        <v>1793</v>
      </c>
      <c r="G770" s="21">
        <v>4390</v>
      </c>
      <c r="H770" s="21">
        <v>4070</v>
      </c>
      <c r="I770" s="3">
        <v>2240</v>
      </c>
      <c r="K770" s="42">
        <f t="shared" si="64"/>
        <v>7.3910619972074461</v>
      </c>
      <c r="L770" s="20">
        <f t="shared" si="65"/>
        <v>17.467948717948715</v>
      </c>
      <c r="M770" s="20">
        <f t="shared" si="66"/>
        <v>62.473347547974413</v>
      </c>
      <c r="N770" s="20">
        <f t="shared" si="67"/>
        <v>22.359396433470508</v>
      </c>
      <c r="O770" s="20">
        <f t="shared" si="68"/>
        <v>-10.57356608478803</v>
      </c>
      <c r="P770" s="20">
        <f t="shared" si="69"/>
        <v>2.0930232558139537</v>
      </c>
      <c r="Q770" s="20">
        <f t="shared" si="70"/>
        <v>5.032258064516129</v>
      </c>
      <c r="R770" s="7">
        <f t="shared" si="71"/>
        <v>-14.17624521072797</v>
      </c>
      <c r="S770" s="20"/>
    </row>
    <row r="771" spans="1:19" s="1" customFormat="1">
      <c r="A771" s="40">
        <v>39218</v>
      </c>
      <c r="B771" s="21">
        <v>17529</v>
      </c>
      <c r="C771" s="21">
        <v>7360</v>
      </c>
      <c r="D771" s="22">
        <v>3820</v>
      </c>
      <c r="E771" s="23">
        <v>888</v>
      </c>
      <c r="F771" s="21">
        <v>1754</v>
      </c>
      <c r="G771" s="21">
        <v>4440</v>
      </c>
      <c r="H771" s="21">
        <v>4130</v>
      </c>
      <c r="I771" s="3">
        <v>2225</v>
      </c>
      <c r="K771" s="42">
        <f t="shared" si="64"/>
        <v>8.96254035822313</v>
      </c>
      <c r="L771" s="20">
        <f t="shared" si="65"/>
        <v>19.674796747967481</v>
      </c>
      <c r="M771" s="20">
        <f t="shared" si="66"/>
        <v>64.65517241379311</v>
      </c>
      <c r="N771" s="20">
        <f t="shared" si="67"/>
        <v>21.311475409836063</v>
      </c>
      <c r="O771" s="20">
        <f t="shared" si="68"/>
        <v>-12.3</v>
      </c>
      <c r="P771" s="20">
        <f t="shared" si="69"/>
        <v>4.9645390070921991</v>
      </c>
      <c r="Q771" s="20">
        <f t="shared" si="70"/>
        <v>8.6842105263157894</v>
      </c>
      <c r="R771" s="7">
        <f t="shared" si="71"/>
        <v>-12.401574803149607</v>
      </c>
      <c r="S771" s="20"/>
    </row>
    <row r="772" spans="1:19" s="1" customFormat="1">
      <c r="A772" s="40">
        <v>39219</v>
      </c>
      <c r="B772" s="20">
        <v>17498.599999999999</v>
      </c>
      <c r="C772" s="21">
        <v>7320</v>
      </c>
      <c r="D772" s="22">
        <v>3800</v>
      </c>
      <c r="E772" s="23">
        <v>878</v>
      </c>
      <c r="F772" s="21">
        <v>1741</v>
      </c>
      <c r="G772" s="21">
        <v>4400</v>
      </c>
      <c r="H772" s="21">
        <v>4150</v>
      </c>
      <c r="I772" s="3">
        <v>2190</v>
      </c>
      <c r="K772" s="42">
        <f t="shared" si="64"/>
        <v>8.3139126424828635</v>
      </c>
      <c r="L772" s="20">
        <f t="shared" si="65"/>
        <v>20.19704433497537</v>
      </c>
      <c r="M772" s="20">
        <f t="shared" si="66"/>
        <v>63.793103448275865</v>
      </c>
      <c r="N772" s="20">
        <f t="shared" si="67"/>
        <v>17.85234899328859</v>
      </c>
      <c r="O772" s="20">
        <f t="shared" si="68"/>
        <v>-14.236453201970441</v>
      </c>
      <c r="P772" s="20">
        <f t="shared" si="69"/>
        <v>4.2654028436018958</v>
      </c>
      <c r="Q772" s="20">
        <f t="shared" si="70"/>
        <v>10.372340425531915</v>
      </c>
      <c r="R772" s="7">
        <f t="shared" si="71"/>
        <v>-15.444015444015443</v>
      </c>
      <c r="S772" s="20"/>
    </row>
    <row r="773" spans="1:19" s="1" customFormat="1">
      <c r="A773" s="40">
        <v>39220</v>
      </c>
      <c r="B773" s="20">
        <v>17399.580000000002</v>
      </c>
      <c r="C773" s="21">
        <v>7340</v>
      </c>
      <c r="D773" s="22">
        <v>3770</v>
      </c>
      <c r="E773" s="23">
        <v>876</v>
      </c>
      <c r="F773" s="21">
        <v>1744</v>
      </c>
      <c r="G773" s="21">
        <v>4400</v>
      </c>
      <c r="H773" s="21">
        <v>4160</v>
      </c>
      <c r="I773" s="3">
        <v>2180</v>
      </c>
      <c r="K773" s="42">
        <f t="shared" si="64"/>
        <v>9.7220496825866327</v>
      </c>
      <c r="L773" s="20">
        <f t="shared" si="65"/>
        <v>21.122112211221122</v>
      </c>
      <c r="M773" s="20">
        <f t="shared" si="66"/>
        <v>64.62882096069869</v>
      </c>
      <c r="N773" s="20">
        <f t="shared" si="67"/>
        <v>18.538565629228685</v>
      </c>
      <c r="O773" s="20">
        <f t="shared" si="68"/>
        <v>-11.963654719838464</v>
      </c>
      <c r="P773" s="20">
        <f t="shared" si="69"/>
        <v>5.0119331742243434</v>
      </c>
      <c r="Q773" s="20">
        <f t="shared" si="70"/>
        <v>10.052910052910052</v>
      </c>
      <c r="R773" s="7">
        <f t="shared" si="71"/>
        <v>-14.003944773175542</v>
      </c>
      <c r="S773" s="20"/>
    </row>
    <row r="774" spans="1:19" s="1" customFormat="1">
      <c r="A774" s="40">
        <v>39223</v>
      </c>
      <c r="B774" s="20">
        <v>17556.87</v>
      </c>
      <c r="C774" s="21">
        <v>7320</v>
      </c>
      <c r="D774" s="22">
        <v>3780</v>
      </c>
      <c r="E774" s="23">
        <v>893</v>
      </c>
      <c r="F774" s="21">
        <v>1747</v>
      </c>
      <c r="G774" s="21">
        <v>4400</v>
      </c>
      <c r="H774" s="21">
        <v>4170</v>
      </c>
      <c r="I774" s="3">
        <v>2205</v>
      </c>
      <c r="K774" s="42">
        <f t="shared" si="64"/>
        <v>12.549810246679305</v>
      </c>
      <c r="L774" s="20">
        <f t="shared" si="65"/>
        <v>23.025210084033613</v>
      </c>
      <c r="M774" s="20">
        <f t="shared" si="66"/>
        <v>69.127516778523486</v>
      </c>
      <c r="N774" s="20">
        <f t="shared" si="67"/>
        <v>23.855755894590846</v>
      </c>
      <c r="O774" s="20">
        <f t="shared" si="68"/>
        <v>-11.767676767676766</v>
      </c>
      <c r="P774" s="20">
        <f t="shared" si="69"/>
        <v>5.7692307692307692</v>
      </c>
      <c r="Q774" s="20">
        <f t="shared" si="70"/>
        <v>14.560439560439562</v>
      </c>
      <c r="R774" s="7">
        <f t="shared" si="71"/>
        <v>-12.151394422310757</v>
      </c>
      <c r="S774" s="20"/>
    </row>
    <row r="775" spans="1:19" s="1" customFormat="1">
      <c r="A775" s="40">
        <v>39224</v>
      </c>
      <c r="B775" s="20">
        <v>17680.05</v>
      </c>
      <c r="C775" s="21">
        <v>7240</v>
      </c>
      <c r="D775" s="22">
        <v>3810</v>
      </c>
      <c r="E775" s="23">
        <v>914</v>
      </c>
      <c r="F775" s="21">
        <v>1787</v>
      </c>
      <c r="G775" s="21">
        <v>4400</v>
      </c>
      <c r="H775" s="21">
        <v>4130</v>
      </c>
      <c r="I775" s="3">
        <v>2280</v>
      </c>
      <c r="K775" s="42">
        <f t="shared" si="64"/>
        <v>11.144953228726605</v>
      </c>
      <c r="L775" s="20">
        <f t="shared" si="65"/>
        <v>17.915309446254071</v>
      </c>
      <c r="M775" s="20">
        <f t="shared" si="66"/>
        <v>64.224137931034491</v>
      </c>
      <c r="N775" s="20">
        <f t="shared" si="67"/>
        <v>24.693042291950889</v>
      </c>
      <c r="O775" s="20">
        <f t="shared" si="68"/>
        <v>-9.7930338213023731</v>
      </c>
      <c r="P775" s="20">
        <f t="shared" si="69"/>
        <v>5.5155875299760186</v>
      </c>
      <c r="Q775" s="20">
        <f t="shared" si="70"/>
        <v>10.872483221476511</v>
      </c>
      <c r="R775" s="7">
        <f t="shared" si="71"/>
        <v>-11.111111111111111</v>
      </c>
      <c r="S775" s="20"/>
    </row>
    <row r="776" spans="1:19" s="1" customFormat="1">
      <c r="A776" s="40">
        <v>39225</v>
      </c>
      <c r="B776" s="20">
        <v>17705.12</v>
      </c>
      <c r="C776" s="21">
        <v>7300</v>
      </c>
      <c r="D776" s="22">
        <v>3760</v>
      </c>
      <c r="E776" s="23">
        <v>911</v>
      </c>
      <c r="F776" s="21">
        <v>1792</v>
      </c>
      <c r="G776" s="21">
        <v>4450</v>
      </c>
      <c r="H776" s="21">
        <v>4130</v>
      </c>
      <c r="I776" s="3">
        <v>2335</v>
      </c>
      <c r="K776" s="42">
        <f t="shared" si="64"/>
        <v>12.816375945838304</v>
      </c>
      <c r="L776" s="20">
        <f t="shared" si="65"/>
        <v>21.46422628951747</v>
      </c>
      <c r="M776" s="20">
        <f t="shared" si="66"/>
        <v>68.609865470852014</v>
      </c>
      <c r="N776" s="20">
        <f t="shared" si="67"/>
        <v>27.769985974754558</v>
      </c>
      <c r="O776" s="20">
        <f t="shared" si="68"/>
        <v>-8.9430894308943092</v>
      </c>
      <c r="P776" s="20">
        <f t="shared" si="69"/>
        <v>8.009708737864079</v>
      </c>
      <c r="Q776" s="20">
        <f t="shared" si="70"/>
        <v>12.687585266030013</v>
      </c>
      <c r="R776" s="7">
        <f t="shared" si="71"/>
        <v>-6.7864271457085827</v>
      </c>
      <c r="S776" s="20"/>
    </row>
    <row r="777" spans="1:19" s="1" customFormat="1">
      <c r="A777" s="40">
        <v>39226</v>
      </c>
      <c r="B777" s="20">
        <v>17696.97</v>
      </c>
      <c r="C777" s="21">
        <v>7390</v>
      </c>
      <c r="D777" s="22">
        <v>3750</v>
      </c>
      <c r="E777" s="23">
        <v>900</v>
      </c>
      <c r="F777" s="21">
        <v>1786</v>
      </c>
      <c r="G777" s="21">
        <v>4420</v>
      </c>
      <c r="H777" s="21">
        <v>4200</v>
      </c>
      <c r="I777" s="3">
        <v>2305</v>
      </c>
      <c r="K777" s="42">
        <f t="shared" si="64"/>
        <v>10.808565152816778</v>
      </c>
      <c r="L777" s="20">
        <f t="shared" si="65"/>
        <v>20.949263502454993</v>
      </c>
      <c r="M777" s="20">
        <f t="shared" si="66"/>
        <v>65.562913907284766</v>
      </c>
      <c r="N777" s="20">
        <f t="shared" si="67"/>
        <v>22.783083219645292</v>
      </c>
      <c r="O777" s="20">
        <f t="shared" si="68"/>
        <v>-8.7844739530132792</v>
      </c>
      <c r="P777" s="20">
        <f t="shared" si="69"/>
        <v>6.5060240963855414</v>
      </c>
      <c r="Q777" s="20">
        <f t="shared" si="70"/>
        <v>12.903225806451612</v>
      </c>
      <c r="R777" s="7">
        <f t="shared" si="71"/>
        <v>-9.4302554027504915</v>
      </c>
      <c r="S777" s="20"/>
    </row>
    <row r="778" spans="1:19" s="1" customFormat="1">
      <c r="A778" s="40">
        <v>39227</v>
      </c>
      <c r="B778" s="20">
        <v>17481.21</v>
      </c>
      <c r="C778" s="21">
        <v>7280</v>
      </c>
      <c r="D778" s="22">
        <v>3650</v>
      </c>
      <c r="E778" s="23">
        <v>895</v>
      </c>
      <c r="F778" s="21">
        <v>1756</v>
      </c>
      <c r="G778" s="21">
        <v>4420</v>
      </c>
      <c r="H778" s="21">
        <v>4170</v>
      </c>
      <c r="I778" s="3">
        <v>2280</v>
      </c>
      <c r="K778" s="42">
        <f t="shared" si="64"/>
        <v>9.8364003297377103</v>
      </c>
      <c r="L778" s="20">
        <f t="shared" si="65"/>
        <v>18.566775244299674</v>
      </c>
      <c r="M778" s="20">
        <f t="shared" si="66"/>
        <v>60.087719298245609</v>
      </c>
      <c r="N778" s="20">
        <f t="shared" si="67"/>
        <v>20.134228187919462</v>
      </c>
      <c r="O778" s="20">
        <f t="shared" si="68"/>
        <v>-10.133060388945752</v>
      </c>
      <c r="P778" s="20">
        <f t="shared" si="69"/>
        <v>6.5060240963855414</v>
      </c>
      <c r="Q778" s="20">
        <f t="shared" si="70"/>
        <v>11.946308724832216</v>
      </c>
      <c r="R778" s="7">
        <f t="shared" si="71"/>
        <v>-10.236220472440944</v>
      </c>
      <c r="S778" s="20"/>
    </row>
    <row r="779" spans="1:19" s="1" customFormat="1">
      <c r="A779" s="40">
        <v>39230</v>
      </c>
      <c r="B779" s="20">
        <v>17587.59</v>
      </c>
      <c r="C779" s="21">
        <v>7300</v>
      </c>
      <c r="D779" s="22">
        <v>3610</v>
      </c>
      <c r="E779" s="23">
        <v>897</v>
      </c>
      <c r="F779" s="21">
        <v>1739</v>
      </c>
      <c r="G779" s="21">
        <v>4400</v>
      </c>
      <c r="H779" s="21">
        <v>4200</v>
      </c>
      <c r="I779" s="3">
        <v>2280</v>
      </c>
      <c r="K779" s="42">
        <f t="shared" si="64"/>
        <v>10.896594774724214</v>
      </c>
      <c r="L779" s="20">
        <f t="shared" si="65"/>
        <v>18.892508143322477</v>
      </c>
      <c r="M779" s="20">
        <f t="shared" si="66"/>
        <v>60.801781737193764</v>
      </c>
      <c r="N779" s="20">
        <f t="shared" si="67"/>
        <v>19.600000000000001</v>
      </c>
      <c r="O779" s="20">
        <f t="shared" si="68"/>
        <v>-10.591259640102828</v>
      </c>
      <c r="P779" s="20">
        <f t="shared" si="69"/>
        <v>7.0559610705596105</v>
      </c>
      <c r="Q779" s="20">
        <f t="shared" si="70"/>
        <v>11.850865512649801</v>
      </c>
      <c r="R779" s="7">
        <f t="shared" si="71"/>
        <v>-8.6172344689378768</v>
      </c>
      <c r="S779" s="20"/>
    </row>
    <row r="780" spans="1:19" s="1" customFormat="1">
      <c r="A780" s="40">
        <v>39231</v>
      </c>
      <c r="B780" s="20">
        <v>17672.560000000001</v>
      </c>
      <c r="C780" s="21">
        <v>7350</v>
      </c>
      <c r="D780" s="22">
        <v>3650</v>
      </c>
      <c r="E780" s="23">
        <v>908</v>
      </c>
      <c r="F780" s="21">
        <v>1743</v>
      </c>
      <c r="G780" s="21">
        <v>4380</v>
      </c>
      <c r="H780" s="21">
        <v>4220</v>
      </c>
      <c r="I780" s="3">
        <v>2300</v>
      </c>
      <c r="K780" s="42">
        <f t="shared" si="64"/>
        <v>14.257341118344286</v>
      </c>
      <c r="L780" s="20">
        <f t="shared" si="65"/>
        <v>23.946037099494095</v>
      </c>
      <c r="M780" s="20">
        <f t="shared" si="66"/>
        <v>66.287015945330296</v>
      </c>
      <c r="N780" s="20">
        <f t="shared" si="67"/>
        <v>21.066666666666666</v>
      </c>
      <c r="O780" s="20">
        <f t="shared" si="68"/>
        <v>-8.0211081794195263</v>
      </c>
      <c r="P780" s="20">
        <f t="shared" si="69"/>
        <v>7.3529411764705888</v>
      </c>
      <c r="Q780" s="20">
        <f t="shared" si="70"/>
        <v>15.300546448087433</v>
      </c>
      <c r="R780" s="7">
        <f t="shared" si="71"/>
        <v>-3.7656903765690379</v>
      </c>
      <c r="S780" s="20"/>
    </row>
    <row r="781" spans="1:19" s="1" customFormat="1">
      <c r="A781" s="40">
        <v>39232</v>
      </c>
      <c r="B781" s="20">
        <v>17588.259999999998</v>
      </c>
      <c r="C781" s="21">
        <v>7280</v>
      </c>
      <c r="D781" s="22">
        <v>3630</v>
      </c>
      <c r="E781" s="23">
        <v>901</v>
      </c>
      <c r="F781" s="21">
        <v>1759</v>
      </c>
      <c r="G781" s="21">
        <v>4360</v>
      </c>
      <c r="H781" s="21">
        <v>4190</v>
      </c>
      <c r="I781" s="3">
        <v>2310</v>
      </c>
      <c r="K781" s="42">
        <f t="shared" si="64"/>
        <v>13.445271915034688</v>
      </c>
      <c r="L781" s="20">
        <f t="shared" si="65"/>
        <v>20.930232558139537</v>
      </c>
      <c r="M781" s="20">
        <f t="shared" si="66"/>
        <v>66.896551724137936</v>
      </c>
      <c r="N781" s="20">
        <f t="shared" si="67"/>
        <v>19.49602122015915</v>
      </c>
      <c r="O781" s="20">
        <f t="shared" si="68"/>
        <v>-7.9539508110936685</v>
      </c>
      <c r="P781" s="20">
        <f t="shared" si="69"/>
        <v>6.6014669926650367</v>
      </c>
      <c r="Q781" s="20">
        <f t="shared" si="70"/>
        <v>12.938005390835579</v>
      </c>
      <c r="R781" s="7">
        <f t="shared" si="71"/>
        <v>-4.9382716049382713</v>
      </c>
      <c r="S781" s="20"/>
    </row>
    <row r="782" spans="1:19" s="1" customFormat="1">
      <c r="A782" s="40">
        <v>39233</v>
      </c>
      <c r="B782" s="20">
        <v>17875.75</v>
      </c>
      <c r="C782" s="21">
        <v>7300</v>
      </c>
      <c r="D782" s="22">
        <v>3740</v>
      </c>
      <c r="E782" s="23">
        <v>910</v>
      </c>
      <c r="F782" s="21">
        <v>1767</v>
      </c>
      <c r="G782" s="21">
        <v>4340</v>
      </c>
      <c r="H782" s="21">
        <v>4280</v>
      </c>
      <c r="I782" s="3">
        <v>2275</v>
      </c>
      <c r="K782" s="42">
        <f t="shared" si="64"/>
        <v>13.214256987797443</v>
      </c>
      <c r="L782" s="20">
        <f t="shared" si="65"/>
        <v>19.281045751633989</v>
      </c>
      <c r="M782" s="20">
        <f t="shared" si="66"/>
        <v>67.713004484304932</v>
      </c>
      <c r="N782" s="20">
        <f t="shared" si="67"/>
        <v>20.211360634081903</v>
      </c>
      <c r="O782" s="20">
        <f t="shared" si="68"/>
        <v>-8.6821705426356584</v>
      </c>
      <c r="P782" s="20">
        <f t="shared" si="69"/>
        <v>5.8536585365853666</v>
      </c>
      <c r="Q782" s="20">
        <f t="shared" si="70"/>
        <v>13.829787234042554</v>
      </c>
      <c r="R782" s="7">
        <f t="shared" si="71"/>
        <v>-8.0808080808080813</v>
      </c>
      <c r="S782" s="20"/>
    </row>
    <row r="783" spans="1:19" s="1" customFormat="1">
      <c r="A783" s="40">
        <v>39234</v>
      </c>
      <c r="B783" s="20">
        <v>17958.88</v>
      </c>
      <c r="C783" s="21">
        <v>7460</v>
      </c>
      <c r="D783" s="22">
        <v>3800</v>
      </c>
      <c r="E783" s="23">
        <v>917</v>
      </c>
      <c r="F783" s="21">
        <v>1786</v>
      </c>
      <c r="G783" s="21">
        <v>4290</v>
      </c>
      <c r="H783" s="21">
        <v>4310</v>
      </c>
      <c r="I783" s="3">
        <v>2270</v>
      </c>
      <c r="K783" s="42">
        <f t="shared" si="64"/>
        <v>14.619126121451526</v>
      </c>
      <c r="L783" s="20">
        <f t="shared" si="65"/>
        <v>23.509933774834437</v>
      </c>
      <c r="M783" s="20">
        <f t="shared" si="66"/>
        <v>71.557562076749434</v>
      </c>
      <c r="N783" s="20">
        <f t="shared" si="67"/>
        <v>21.296296296296298</v>
      </c>
      <c r="O783" s="20">
        <f t="shared" si="68"/>
        <v>-8.5040983606557372</v>
      </c>
      <c r="P783" s="20">
        <f t="shared" si="69"/>
        <v>5.4054054054054053</v>
      </c>
      <c r="Q783" s="20">
        <f t="shared" si="70"/>
        <v>15.86021505376344</v>
      </c>
      <c r="R783" s="7">
        <f t="shared" si="71"/>
        <v>-9.7415506958250493</v>
      </c>
      <c r="S783" s="20"/>
    </row>
    <row r="784" spans="1:19" s="1" customFormat="1">
      <c r="A784" s="40">
        <v>39237</v>
      </c>
      <c r="B784" s="20">
        <v>17973.419999999998</v>
      </c>
      <c r="C784" s="21">
        <v>7550</v>
      </c>
      <c r="D784" s="22">
        <v>3850</v>
      </c>
      <c r="E784" s="23">
        <v>923</v>
      </c>
      <c r="F784" s="21">
        <v>1765</v>
      </c>
      <c r="G784" s="21">
        <v>4250</v>
      </c>
      <c r="H784" s="21">
        <v>4300</v>
      </c>
      <c r="I784" s="3">
        <v>2225</v>
      </c>
      <c r="K784" s="42">
        <f t="shared" si="64"/>
        <v>16.825372476577609</v>
      </c>
      <c r="L784" s="20">
        <f t="shared" si="65"/>
        <v>25.833333333333336</v>
      </c>
      <c r="M784" s="20">
        <f t="shared" si="66"/>
        <v>81.17647058823529</v>
      </c>
      <c r="N784" s="20">
        <f t="shared" si="67"/>
        <v>23.726541554959784</v>
      </c>
      <c r="O784" s="20">
        <f t="shared" si="68"/>
        <v>-8.9267285861713113</v>
      </c>
      <c r="P784" s="20">
        <f t="shared" si="69"/>
        <v>5.4590570719602978</v>
      </c>
      <c r="Q784" s="20">
        <f t="shared" si="70"/>
        <v>17.166212534059948</v>
      </c>
      <c r="R784" s="7">
        <f t="shared" si="71"/>
        <v>-9.9190283400809722</v>
      </c>
      <c r="S784" s="20"/>
    </row>
    <row r="785" spans="1:19" s="1" customFormat="1">
      <c r="A785" s="40">
        <v>39238</v>
      </c>
      <c r="B785" s="20">
        <v>18053.810000000001</v>
      </c>
      <c r="C785" s="21">
        <v>7620</v>
      </c>
      <c r="D785" s="22">
        <v>3830</v>
      </c>
      <c r="E785" s="23">
        <v>937</v>
      </c>
      <c r="F785" s="21">
        <v>1773</v>
      </c>
      <c r="G785" s="21">
        <v>4270</v>
      </c>
      <c r="H785" s="21">
        <v>4300</v>
      </c>
      <c r="I785" s="3">
        <v>2245</v>
      </c>
      <c r="K785" s="42">
        <f t="shared" si="64"/>
        <v>19.593256761223667</v>
      </c>
      <c r="L785" s="20">
        <f t="shared" si="65"/>
        <v>28.716216216216218</v>
      </c>
      <c r="M785" s="20">
        <f t="shared" si="66"/>
        <v>83.253588516746419</v>
      </c>
      <c r="N785" s="20">
        <f t="shared" si="67"/>
        <v>30.138888888888886</v>
      </c>
      <c r="O785" s="20">
        <f t="shared" si="68"/>
        <v>-5.7917109458023379</v>
      </c>
      <c r="P785" s="20">
        <f t="shared" si="69"/>
        <v>6.75</v>
      </c>
      <c r="Q785" s="20">
        <f t="shared" si="70"/>
        <v>19.610570236439496</v>
      </c>
      <c r="R785" s="7">
        <f t="shared" si="71"/>
        <v>-5.4736842105263159</v>
      </c>
      <c r="S785" s="20"/>
    </row>
    <row r="786" spans="1:19" s="1" customFormat="1">
      <c r="A786" s="40">
        <v>39239</v>
      </c>
      <c r="B786" s="20">
        <v>18040.93</v>
      </c>
      <c r="C786" s="21">
        <v>7600</v>
      </c>
      <c r="D786" s="22">
        <v>3820</v>
      </c>
      <c r="E786" s="23">
        <v>926</v>
      </c>
      <c r="F786" s="21">
        <v>1766</v>
      </c>
      <c r="G786" s="21">
        <v>4260</v>
      </c>
      <c r="H786" s="21">
        <v>4280</v>
      </c>
      <c r="I786" s="3">
        <v>2210</v>
      </c>
      <c r="K786" s="42">
        <f t="shared" si="64"/>
        <v>23.289093236329041</v>
      </c>
      <c r="L786" s="20">
        <f t="shared" si="65"/>
        <v>32.867132867132867</v>
      </c>
      <c r="M786" s="20">
        <f t="shared" si="66"/>
        <v>84.096385542168676</v>
      </c>
      <c r="N786" s="20">
        <f t="shared" si="67"/>
        <v>33.045977011494251</v>
      </c>
      <c r="O786" s="20">
        <f t="shared" si="68"/>
        <v>-1.5058561070831009</v>
      </c>
      <c r="P786" s="20">
        <f t="shared" si="69"/>
        <v>9.7938144329896915</v>
      </c>
      <c r="Q786" s="20">
        <f t="shared" si="70"/>
        <v>23.520923520923521</v>
      </c>
      <c r="R786" s="7">
        <f t="shared" si="71"/>
        <v>-4.7413793103448274</v>
      </c>
      <c r="S786" s="20"/>
    </row>
    <row r="787" spans="1:19" s="1" customFormat="1">
      <c r="A787" s="40">
        <v>39240</v>
      </c>
      <c r="B787" s="20">
        <v>18053.38</v>
      </c>
      <c r="C787" s="21">
        <v>7620</v>
      </c>
      <c r="D787" s="22">
        <v>3770</v>
      </c>
      <c r="E787" s="23">
        <v>925</v>
      </c>
      <c r="F787" s="21">
        <v>1747</v>
      </c>
      <c r="G787" s="21">
        <v>4280</v>
      </c>
      <c r="H787" s="21">
        <v>4280</v>
      </c>
      <c r="I787" s="3">
        <v>2245</v>
      </c>
      <c r="K787" s="42">
        <f t="shared" si="64"/>
        <v>22.388826670209973</v>
      </c>
      <c r="L787" s="20">
        <f t="shared" si="65"/>
        <v>33.21678321678322</v>
      </c>
      <c r="M787" s="20">
        <f t="shared" si="66"/>
        <v>74.537037037037038</v>
      </c>
      <c r="N787" s="20">
        <f t="shared" si="67"/>
        <v>34.447674418604649</v>
      </c>
      <c r="O787" s="20">
        <f t="shared" si="68"/>
        <v>-5.7204533189422557</v>
      </c>
      <c r="P787" s="20">
        <f t="shared" si="69"/>
        <v>10.309278350515463</v>
      </c>
      <c r="Q787" s="20">
        <f t="shared" si="70"/>
        <v>22.636103151862464</v>
      </c>
      <c r="R787" s="7">
        <f t="shared" si="71"/>
        <v>-5.2742616033755274</v>
      </c>
      <c r="S787" s="20"/>
    </row>
    <row r="788" spans="1:19" s="1" customFormat="1">
      <c r="A788" s="40">
        <v>39241</v>
      </c>
      <c r="B788" s="20">
        <v>17779.09</v>
      </c>
      <c r="C788" s="21">
        <v>7470</v>
      </c>
      <c r="D788" s="22">
        <v>3600</v>
      </c>
      <c r="E788" s="23">
        <v>928</v>
      </c>
      <c r="F788" s="21">
        <v>1725</v>
      </c>
      <c r="G788" s="21">
        <v>4260</v>
      </c>
      <c r="H788" s="21">
        <v>4160</v>
      </c>
      <c r="I788" s="3">
        <v>2190</v>
      </c>
      <c r="K788" s="42">
        <f t="shared" si="64"/>
        <v>19.861646422405162</v>
      </c>
      <c r="L788" s="20">
        <f t="shared" si="65"/>
        <v>29.462738301559792</v>
      </c>
      <c r="M788" s="20">
        <f t="shared" si="66"/>
        <v>63.265306122448983</v>
      </c>
      <c r="N788" s="20">
        <f t="shared" si="67"/>
        <v>33.142037302725967</v>
      </c>
      <c r="O788" s="20">
        <f t="shared" si="68"/>
        <v>-9.6858638743455501</v>
      </c>
      <c r="P788" s="20">
        <f t="shared" si="69"/>
        <v>6.7669172932330826</v>
      </c>
      <c r="Q788" s="20">
        <f t="shared" si="70"/>
        <v>18.349928876244665</v>
      </c>
      <c r="R788" s="7">
        <f t="shared" si="71"/>
        <v>-10.429447852760736</v>
      </c>
      <c r="S788" s="20"/>
    </row>
    <row r="789" spans="1:19" s="1" customFormat="1">
      <c r="A789" s="40">
        <v>39244</v>
      </c>
      <c r="B789" s="20">
        <v>17834.48</v>
      </c>
      <c r="C789" s="21">
        <v>7540</v>
      </c>
      <c r="D789" s="22">
        <v>3570</v>
      </c>
      <c r="E789" s="23">
        <v>943</v>
      </c>
      <c r="F789" s="21">
        <v>1726</v>
      </c>
      <c r="G789" s="21">
        <v>4250</v>
      </c>
      <c r="H789" s="21">
        <v>4250</v>
      </c>
      <c r="I789" s="3">
        <v>2180</v>
      </c>
      <c r="K789" s="42">
        <f t="shared" si="64"/>
        <v>25.430633114371311</v>
      </c>
      <c r="L789" s="20">
        <f t="shared" si="65"/>
        <v>36.347197106690778</v>
      </c>
      <c r="M789" s="20">
        <f t="shared" si="66"/>
        <v>70</v>
      </c>
      <c r="N789" s="20">
        <f t="shared" si="67"/>
        <v>40.536512667660205</v>
      </c>
      <c r="O789" s="20">
        <f t="shared" si="68"/>
        <v>-6.0935799782372149</v>
      </c>
      <c r="P789" s="20">
        <f t="shared" si="69"/>
        <v>8.1424936386768447</v>
      </c>
      <c r="Q789" s="20">
        <f t="shared" si="70"/>
        <v>26.112759643916917</v>
      </c>
      <c r="R789" s="7">
        <f t="shared" si="71"/>
        <v>-5.0108932461873641</v>
      </c>
      <c r="S789" s="20"/>
    </row>
    <row r="790" spans="1:19" s="1" customFormat="1">
      <c r="A790" s="40">
        <v>39245</v>
      </c>
      <c r="B790" s="20">
        <v>17760.91</v>
      </c>
      <c r="C790" s="21">
        <v>7500</v>
      </c>
      <c r="D790" s="22">
        <v>3530</v>
      </c>
      <c r="E790" s="23">
        <v>948</v>
      </c>
      <c r="F790" s="21">
        <v>1724</v>
      </c>
      <c r="G790" s="21">
        <v>4270</v>
      </c>
      <c r="H790" s="21">
        <v>4220</v>
      </c>
      <c r="I790" s="3">
        <v>2205</v>
      </c>
      <c r="K790" s="42">
        <f t="shared" si="64"/>
        <v>24.119190247638645</v>
      </c>
      <c r="L790" s="20">
        <f t="shared" si="65"/>
        <v>34.16815742397138</v>
      </c>
      <c r="M790" s="20">
        <f t="shared" si="66"/>
        <v>68.095238095238102</v>
      </c>
      <c r="N790" s="20">
        <f t="shared" si="67"/>
        <v>41.704035874439462</v>
      </c>
      <c r="O790" s="20">
        <f t="shared" si="68"/>
        <v>-8.1513052743740015</v>
      </c>
      <c r="P790" s="20">
        <f t="shared" si="69"/>
        <v>8.6513994910941463</v>
      </c>
      <c r="Q790" s="20">
        <f t="shared" si="70"/>
        <v>24.300441826215021</v>
      </c>
      <c r="R790" s="7">
        <f t="shared" si="71"/>
        <v>-7.3529411764705888</v>
      </c>
      <c r="S790" s="20"/>
    </row>
    <row r="791" spans="1:19" s="1" customFormat="1">
      <c r="A791" s="40">
        <v>39246</v>
      </c>
      <c r="B791" s="20">
        <v>17732.77</v>
      </c>
      <c r="C791" s="21">
        <v>7510</v>
      </c>
      <c r="D791" s="22">
        <v>3470</v>
      </c>
      <c r="E791" s="23">
        <v>943</v>
      </c>
      <c r="F791" s="21">
        <v>1717</v>
      </c>
      <c r="G791" s="21">
        <v>4300</v>
      </c>
      <c r="H791" s="21">
        <v>4240</v>
      </c>
      <c r="I791" s="3">
        <v>2250</v>
      </c>
      <c r="K791" s="42">
        <f t="shared" si="64"/>
        <v>22.542077955822641</v>
      </c>
      <c r="L791" s="20">
        <f t="shared" si="65"/>
        <v>33.392539964476022</v>
      </c>
      <c r="M791" s="20">
        <f t="shared" si="66"/>
        <v>62.910798122065728</v>
      </c>
      <c r="N791" s="20">
        <f t="shared" si="67"/>
        <v>38.676470588235297</v>
      </c>
      <c r="O791" s="20">
        <f t="shared" si="68"/>
        <v>-8.4266666666666676</v>
      </c>
      <c r="P791" s="20">
        <f t="shared" si="69"/>
        <v>8.5858585858585847</v>
      </c>
      <c r="Q791" s="20">
        <f t="shared" si="70"/>
        <v>22.89855072463768</v>
      </c>
      <c r="R791" s="7">
        <f t="shared" si="71"/>
        <v>-6.0542797494780798</v>
      </c>
      <c r="S791" s="20"/>
    </row>
    <row r="792" spans="1:19" s="1" customFormat="1">
      <c r="A792" s="40">
        <v>39247</v>
      </c>
      <c r="B792" s="20">
        <v>17842.29</v>
      </c>
      <c r="C792" s="21">
        <v>7570</v>
      </c>
      <c r="D792" s="22">
        <v>3440</v>
      </c>
      <c r="E792" s="23">
        <v>964</v>
      </c>
      <c r="F792" s="21">
        <v>1736</v>
      </c>
      <c r="G792" s="21">
        <v>4270</v>
      </c>
      <c r="H792" s="21">
        <v>4270</v>
      </c>
      <c r="I792" s="3">
        <v>2270</v>
      </c>
      <c r="K792" s="42">
        <f t="shared" si="64"/>
        <v>19.913181633056311</v>
      </c>
      <c r="L792" s="20">
        <f t="shared" si="65"/>
        <v>29.62328767123288</v>
      </c>
      <c r="M792" s="20">
        <f t="shared" si="66"/>
        <v>53.229398663697104</v>
      </c>
      <c r="N792" s="20">
        <f t="shared" si="67"/>
        <v>33.149171270718227</v>
      </c>
      <c r="O792" s="20">
        <f t="shared" si="68"/>
        <v>-6.8169618894256576</v>
      </c>
      <c r="P792" s="20">
        <f t="shared" si="69"/>
        <v>6.75</v>
      </c>
      <c r="Q792" s="20">
        <f t="shared" si="70"/>
        <v>19.44055944055944</v>
      </c>
      <c r="R792" s="7">
        <f t="shared" si="71"/>
        <v>-9.1999999999999993</v>
      </c>
      <c r="S792" s="20"/>
    </row>
    <row r="793" spans="1:19" s="1" customFormat="1">
      <c r="A793" s="40">
        <v>39248</v>
      </c>
      <c r="B793" s="20">
        <v>17971.490000000002</v>
      </c>
      <c r="C793" s="21">
        <v>7690</v>
      </c>
      <c r="D793" s="22">
        <v>3470</v>
      </c>
      <c r="E793" s="23">
        <v>988</v>
      </c>
      <c r="F793" s="21">
        <v>1732</v>
      </c>
      <c r="G793" s="21">
        <v>4240</v>
      </c>
      <c r="H793" s="21">
        <v>4350</v>
      </c>
      <c r="I793" s="3">
        <v>2285</v>
      </c>
      <c r="K793" s="42">
        <f t="shared" si="64"/>
        <v>20.935846060153366</v>
      </c>
      <c r="L793" s="20">
        <f t="shared" si="65"/>
        <v>31.67808219178082</v>
      </c>
      <c r="M793" s="20">
        <f t="shared" si="66"/>
        <v>54.910714285714292</v>
      </c>
      <c r="N793" s="20">
        <f t="shared" si="67"/>
        <v>36.275862068965523</v>
      </c>
      <c r="O793" s="20">
        <f t="shared" si="68"/>
        <v>-8.4082496033844532</v>
      </c>
      <c r="P793" s="20">
        <f t="shared" si="69"/>
        <v>6.2656641604010019</v>
      </c>
      <c r="Q793" s="20">
        <f t="shared" si="70"/>
        <v>21.338912133891213</v>
      </c>
      <c r="R793" s="7">
        <f t="shared" si="71"/>
        <v>-8.4168336673346698</v>
      </c>
      <c r="S793" s="20"/>
    </row>
    <row r="794" spans="1:19" s="1" customFormat="1">
      <c r="A794" s="40">
        <v>39251</v>
      </c>
      <c r="B794" s="20">
        <v>18149.52</v>
      </c>
      <c r="C794" s="21">
        <v>7730</v>
      </c>
      <c r="D794" s="22">
        <v>3590</v>
      </c>
      <c r="E794" s="23">
        <v>985</v>
      </c>
      <c r="F794" s="21">
        <v>1762</v>
      </c>
      <c r="G794" s="21">
        <v>4280</v>
      </c>
      <c r="H794" s="21">
        <v>4400</v>
      </c>
      <c r="I794" s="3">
        <v>2300</v>
      </c>
      <c r="K794" s="42">
        <f t="shared" si="64"/>
        <v>23.900955803394368</v>
      </c>
      <c r="L794" s="20">
        <f t="shared" si="65"/>
        <v>33.737024221453289</v>
      </c>
      <c r="M794" s="20">
        <f t="shared" si="66"/>
        <v>62.07674943566591</v>
      </c>
      <c r="N794" s="20">
        <f t="shared" si="67"/>
        <v>38.537271448663851</v>
      </c>
      <c r="O794" s="20">
        <f t="shared" si="68"/>
        <v>-3.5577449370552823</v>
      </c>
      <c r="P794" s="20">
        <f t="shared" si="69"/>
        <v>4.1362530413625302</v>
      </c>
      <c r="Q794" s="20">
        <f t="shared" si="70"/>
        <v>22.052704576976424</v>
      </c>
      <c r="R794" s="7">
        <f t="shared" si="71"/>
        <v>-4.7619047619047619</v>
      </c>
      <c r="S794" s="20"/>
    </row>
    <row r="795" spans="1:19" s="1" customFormat="1">
      <c r="A795" s="40">
        <v>39252</v>
      </c>
      <c r="B795" s="20">
        <v>18163.61</v>
      </c>
      <c r="C795" s="21">
        <v>7730</v>
      </c>
      <c r="D795" s="22">
        <v>3590</v>
      </c>
      <c r="E795" s="23">
        <v>976</v>
      </c>
      <c r="F795" s="21">
        <v>1754</v>
      </c>
      <c r="G795" s="21">
        <v>4220</v>
      </c>
      <c r="H795" s="21">
        <v>4440</v>
      </c>
      <c r="I795" s="3">
        <v>2285</v>
      </c>
      <c r="K795" s="42">
        <f t="shared" si="64"/>
        <v>24.032282955915836</v>
      </c>
      <c r="L795" s="20">
        <f t="shared" si="65"/>
        <v>34.201388888888893</v>
      </c>
      <c r="M795" s="20">
        <f t="shared" si="66"/>
        <v>65.819861431870677</v>
      </c>
      <c r="N795" s="20">
        <f t="shared" si="67"/>
        <v>37.271448663853732</v>
      </c>
      <c r="O795" s="20">
        <f t="shared" si="68"/>
        <v>-4.6220772158781944</v>
      </c>
      <c r="P795" s="20">
        <f t="shared" si="69"/>
        <v>1.932367149758454</v>
      </c>
      <c r="Q795" s="20">
        <f t="shared" si="70"/>
        <v>23.333333333333332</v>
      </c>
      <c r="R795" s="7">
        <f t="shared" si="71"/>
        <v>-6.9246435845213856</v>
      </c>
      <c r="S795" s="20"/>
    </row>
    <row r="796" spans="1:19" s="1" customFormat="1">
      <c r="A796" s="40">
        <v>39253</v>
      </c>
      <c r="B796" s="20">
        <v>18211.68</v>
      </c>
      <c r="C796" s="21">
        <v>7740</v>
      </c>
      <c r="D796" s="22">
        <v>3600</v>
      </c>
      <c r="E796" s="23">
        <v>982</v>
      </c>
      <c r="F796" s="21">
        <v>1739</v>
      </c>
      <c r="G796" s="21">
        <v>4200</v>
      </c>
      <c r="H796" s="21">
        <v>4410</v>
      </c>
      <c r="I796" s="3">
        <v>2275</v>
      </c>
      <c r="K796" s="42">
        <f t="shared" si="64"/>
        <v>20.322760310233626</v>
      </c>
      <c r="L796" s="20">
        <f t="shared" si="65"/>
        <v>31.85689948892675</v>
      </c>
      <c r="M796" s="20">
        <f t="shared" si="66"/>
        <v>60</v>
      </c>
      <c r="N796" s="20">
        <f t="shared" si="67"/>
        <v>34.336525307797537</v>
      </c>
      <c r="O796" s="20">
        <f t="shared" si="68"/>
        <v>-10.591259640102828</v>
      </c>
      <c r="P796" s="20">
        <f t="shared" si="69"/>
        <v>-1.4084507042253522</v>
      </c>
      <c r="Q796" s="20">
        <f t="shared" si="70"/>
        <v>19.674355495251017</v>
      </c>
      <c r="R796" s="7">
        <f t="shared" si="71"/>
        <v>-11.992263056092844</v>
      </c>
      <c r="S796" s="20"/>
    </row>
    <row r="797" spans="1:19" s="1" customFormat="1">
      <c r="A797" s="40">
        <v>39254</v>
      </c>
      <c r="B797" s="20">
        <v>18240.3</v>
      </c>
      <c r="C797" s="21">
        <v>7720</v>
      </c>
      <c r="D797" s="22">
        <v>3550</v>
      </c>
      <c r="E797" s="21">
        <v>1002</v>
      </c>
      <c r="F797" s="21">
        <v>1726</v>
      </c>
      <c r="G797" s="21">
        <v>4200</v>
      </c>
      <c r="H797" s="21">
        <v>4400</v>
      </c>
      <c r="I797" s="3">
        <v>2290</v>
      </c>
      <c r="K797" s="42">
        <f t="shared" si="64"/>
        <v>20.604679701984381</v>
      </c>
      <c r="L797" s="20">
        <f t="shared" si="65"/>
        <v>33.333333333333329</v>
      </c>
      <c r="M797" s="20">
        <f t="shared" si="66"/>
        <v>54.347826086956516</v>
      </c>
      <c r="N797" s="20">
        <f t="shared" si="67"/>
        <v>34.677419354838712</v>
      </c>
      <c r="O797" s="20">
        <f t="shared" si="68"/>
        <v>-12.341289994921279</v>
      </c>
      <c r="P797" s="20">
        <f t="shared" si="69"/>
        <v>-0.94339622641509435</v>
      </c>
      <c r="Q797" s="20">
        <f t="shared" si="70"/>
        <v>20.87912087912088</v>
      </c>
      <c r="R797" s="7">
        <f t="shared" si="71"/>
        <v>-11.067961165048544</v>
      </c>
      <c r="S797" s="20"/>
    </row>
    <row r="798" spans="1:19" s="1" customFormat="1">
      <c r="A798" s="40">
        <v>39255</v>
      </c>
      <c r="B798" s="20">
        <v>18188.63</v>
      </c>
      <c r="C798" s="21">
        <v>7700</v>
      </c>
      <c r="D798" s="22">
        <v>3410</v>
      </c>
      <c r="E798" s="21">
        <v>1016</v>
      </c>
      <c r="F798" s="21">
        <v>1720</v>
      </c>
      <c r="G798" s="21">
        <v>4200</v>
      </c>
      <c r="H798" s="21">
        <v>4400</v>
      </c>
      <c r="I798" s="3">
        <v>2255</v>
      </c>
      <c r="K798" s="42">
        <f t="shared" si="64"/>
        <v>20.037947783849432</v>
      </c>
      <c r="L798" s="20">
        <f t="shared" si="65"/>
        <v>32.075471698113205</v>
      </c>
      <c r="M798" s="20">
        <f t="shared" si="66"/>
        <v>44.186046511627907</v>
      </c>
      <c r="N798" s="20">
        <f t="shared" si="67"/>
        <v>35.106382978723403</v>
      </c>
      <c r="O798" s="20">
        <f t="shared" si="68"/>
        <v>-11.975435005117706</v>
      </c>
      <c r="P798" s="20">
        <f t="shared" si="69"/>
        <v>0.71942446043165476</v>
      </c>
      <c r="Q798" s="20">
        <f t="shared" si="70"/>
        <v>20.713305898491083</v>
      </c>
      <c r="R798" s="7">
        <f t="shared" si="71"/>
        <v>-12.427184466019417</v>
      </c>
      <c r="S798" s="20"/>
    </row>
    <row r="799" spans="1:19" s="1" customFormat="1">
      <c r="A799" s="40">
        <v>39258</v>
      </c>
      <c r="B799" s="20">
        <v>18087.48</v>
      </c>
      <c r="C799" s="21">
        <v>7660</v>
      </c>
      <c r="D799" s="22">
        <v>3330</v>
      </c>
      <c r="E799" s="21">
        <v>1030</v>
      </c>
      <c r="F799" s="21">
        <v>1715</v>
      </c>
      <c r="G799" s="21">
        <v>4160</v>
      </c>
      <c r="H799" s="21">
        <v>4420</v>
      </c>
      <c r="I799" s="3">
        <v>2215</v>
      </c>
      <c r="K799" s="42">
        <f t="shared" si="64"/>
        <v>19.217680685429094</v>
      </c>
      <c r="L799" s="20">
        <f t="shared" si="65"/>
        <v>31.841652323580032</v>
      </c>
      <c r="M799" s="20">
        <f t="shared" si="66"/>
        <v>42.918454935622321</v>
      </c>
      <c r="N799" s="20">
        <f t="shared" si="67"/>
        <v>37.884872824631863</v>
      </c>
      <c r="O799" s="20">
        <f t="shared" si="68"/>
        <v>-11.001556824078879</v>
      </c>
      <c r="P799" s="20">
        <f t="shared" si="69"/>
        <v>0.97087378640776689</v>
      </c>
      <c r="Q799" s="20">
        <f t="shared" si="70"/>
        <v>22.099447513812155</v>
      </c>
      <c r="R799" s="7">
        <f t="shared" si="71"/>
        <v>-13.980582524271846</v>
      </c>
      <c r="S799" s="20"/>
    </row>
    <row r="800" spans="1:19" s="1" customFormat="1">
      <c r="A800" s="40">
        <v>39259</v>
      </c>
      <c r="B800" s="20">
        <v>18066.11</v>
      </c>
      <c r="C800" s="21">
        <v>7680</v>
      </c>
      <c r="D800" s="22">
        <v>3360</v>
      </c>
      <c r="E800" s="21">
        <v>1024</v>
      </c>
      <c r="F800" s="21">
        <v>1715</v>
      </c>
      <c r="G800" s="21">
        <v>4220</v>
      </c>
      <c r="H800" s="21">
        <v>4400</v>
      </c>
      <c r="I800" s="3">
        <v>2200</v>
      </c>
      <c r="K800" s="42">
        <f t="shared" si="64"/>
        <v>21.362196033752269</v>
      </c>
      <c r="L800" s="20">
        <f t="shared" si="65"/>
        <v>34.736842105263158</v>
      </c>
      <c r="M800" s="20">
        <f t="shared" si="66"/>
        <v>45.454545454545453</v>
      </c>
      <c r="N800" s="20">
        <f t="shared" si="67"/>
        <v>40.082079343365251</v>
      </c>
      <c r="O800" s="20">
        <f t="shared" si="68"/>
        <v>-10.955347871235722</v>
      </c>
      <c r="P800" s="20">
        <f t="shared" si="69"/>
        <v>3.1784841075794623</v>
      </c>
      <c r="Q800" s="20">
        <f t="shared" si="70"/>
        <v>24.645892351274785</v>
      </c>
      <c r="R800" s="7">
        <f t="shared" si="71"/>
        <v>-12.17564870259481</v>
      </c>
      <c r="S800" s="20"/>
    </row>
    <row r="801" spans="1:19" s="1" customFormat="1">
      <c r="A801" s="40">
        <v>39260</v>
      </c>
      <c r="B801" s="20">
        <v>17849.28</v>
      </c>
      <c r="C801" s="21">
        <v>7550</v>
      </c>
      <c r="D801" s="22">
        <v>3290</v>
      </c>
      <c r="E801" s="21">
        <v>1027</v>
      </c>
      <c r="F801" s="21">
        <v>1708</v>
      </c>
      <c r="G801" s="21">
        <v>4200</v>
      </c>
      <c r="H801" s="21">
        <v>4330</v>
      </c>
      <c r="I801" s="3">
        <v>2185</v>
      </c>
      <c r="K801" s="42">
        <f t="shared" si="64"/>
        <v>18.041815602649265</v>
      </c>
      <c r="L801" s="20">
        <f t="shared" si="65"/>
        <v>31.304347826086961</v>
      </c>
      <c r="M801" s="20">
        <f t="shared" si="66"/>
        <v>41.810344827586206</v>
      </c>
      <c r="N801" s="20">
        <f t="shared" si="67"/>
        <v>38.596491228070171</v>
      </c>
      <c r="O801" s="20">
        <f t="shared" si="68"/>
        <v>-12.812659520163351</v>
      </c>
      <c r="P801" s="20">
        <f t="shared" si="69"/>
        <v>2.6894865525672369</v>
      </c>
      <c r="Q801" s="20">
        <f t="shared" si="70"/>
        <v>22.316384180790962</v>
      </c>
      <c r="R801" s="7">
        <f t="shared" si="71"/>
        <v>-12.072434607645874</v>
      </c>
      <c r="S801" s="20"/>
    </row>
    <row r="802" spans="1:19" s="1" customFormat="1">
      <c r="A802" s="40">
        <v>39261</v>
      </c>
      <c r="B802" s="20">
        <v>17932.27</v>
      </c>
      <c r="C802" s="21">
        <v>7620</v>
      </c>
      <c r="D802" s="22">
        <v>3290</v>
      </c>
      <c r="E802" s="21">
        <v>1035</v>
      </c>
      <c r="F802" s="21">
        <v>1711</v>
      </c>
      <c r="G802" s="21">
        <v>4220</v>
      </c>
      <c r="H802" s="21">
        <v>4420</v>
      </c>
      <c r="I802" s="3">
        <v>2245</v>
      </c>
      <c r="K802" s="42">
        <f t="shared" si="64"/>
        <v>15.653413891357598</v>
      </c>
      <c r="L802" s="20">
        <f t="shared" si="65"/>
        <v>27.212020033388985</v>
      </c>
      <c r="M802" s="20">
        <f t="shared" si="66"/>
        <v>35.390946502057616</v>
      </c>
      <c r="N802" s="20">
        <f t="shared" si="67"/>
        <v>38.554216867469883</v>
      </c>
      <c r="O802" s="20">
        <f t="shared" si="68"/>
        <v>-15.714285714285714</v>
      </c>
      <c r="P802" s="20">
        <f t="shared" si="69"/>
        <v>1.1990407673860912</v>
      </c>
      <c r="Q802" s="20">
        <f t="shared" si="70"/>
        <v>21.763085399449036</v>
      </c>
      <c r="R802" s="7">
        <f t="shared" si="71"/>
        <v>-10.557768924302788</v>
      </c>
      <c r="S802" s="20"/>
    </row>
    <row r="803" spans="1:19" s="1" customFormat="1">
      <c r="A803" s="40">
        <v>39262</v>
      </c>
      <c r="B803" s="20">
        <v>18138.36</v>
      </c>
      <c r="C803" s="21">
        <v>7800</v>
      </c>
      <c r="D803" s="22">
        <v>3350</v>
      </c>
      <c r="E803" s="21">
        <v>1075</v>
      </c>
      <c r="F803" s="21">
        <v>1743</v>
      </c>
      <c r="G803" s="21">
        <v>4260</v>
      </c>
      <c r="H803" s="21">
        <v>4500</v>
      </c>
      <c r="I803" s="3">
        <v>2290</v>
      </c>
      <c r="K803" s="42">
        <f t="shared" si="64"/>
        <v>16.48344873558435</v>
      </c>
      <c r="L803" s="20">
        <f t="shared" si="65"/>
        <v>30.872483221476511</v>
      </c>
      <c r="M803" s="20">
        <f t="shared" si="66"/>
        <v>37.014314928425357</v>
      </c>
      <c r="N803" s="20">
        <f t="shared" si="67"/>
        <v>43.333333333333336</v>
      </c>
      <c r="O803" s="20">
        <f t="shared" si="68"/>
        <v>-13.712871287128714</v>
      </c>
      <c r="P803" s="20">
        <f t="shared" si="69"/>
        <v>1.6706443914081146</v>
      </c>
      <c r="Q803" s="20">
        <f t="shared" si="70"/>
        <v>22.282608695652172</v>
      </c>
      <c r="R803" s="7">
        <f t="shared" si="71"/>
        <v>-10.894941634241246</v>
      </c>
      <c r="S803" s="20"/>
    </row>
    <row r="804" spans="1:19" s="1" customFormat="1">
      <c r="A804" s="40">
        <v>39265</v>
      </c>
      <c r="B804" s="20">
        <v>18146.3</v>
      </c>
      <c r="C804" s="21">
        <v>7800</v>
      </c>
      <c r="D804" s="22">
        <v>3310</v>
      </c>
      <c r="E804" s="21">
        <v>1093</v>
      </c>
      <c r="F804" s="21">
        <v>1744</v>
      </c>
      <c r="G804" s="21">
        <v>4270</v>
      </c>
      <c r="H804" s="21">
        <v>4540</v>
      </c>
      <c r="I804" s="3">
        <v>2290</v>
      </c>
      <c r="K804" s="42">
        <f t="shared" si="64"/>
        <v>16.036064839978252</v>
      </c>
      <c r="L804" s="20">
        <f t="shared" si="65"/>
        <v>29.783693843594012</v>
      </c>
      <c r="M804" s="20">
        <f t="shared" si="66"/>
        <v>36.776859504132233</v>
      </c>
      <c r="N804" s="20">
        <f t="shared" si="67"/>
        <v>44.768211920529801</v>
      </c>
      <c r="O804" s="20">
        <f t="shared" si="68"/>
        <v>-15.951807228915662</v>
      </c>
      <c r="P804" s="20">
        <f t="shared" si="69"/>
        <v>1.9093078758949882</v>
      </c>
      <c r="Q804" s="20">
        <f t="shared" si="70"/>
        <v>23.369565217391305</v>
      </c>
      <c r="R804" s="7">
        <f t="shared" si="71"/>
        <v>-12.4282982791587</v>
      </c>
      <c r="S804" s="20"/>
    </row>
    <row r="805" spans="1:19" s="1" customFormat="1">
      <c r="A805" s="40">
        <v>39266</v>
      </c>
      <c r="B805" s="20">
        <v>18149.900000000001</v>
      </c>
      <c r="C805" s="21">
        <v>7830</v>
      </c>
      <c r="D805" s="22">
        <v>3340</v>
      </c>
      <c r="E805" s="21">
        <v>1086</v>
      </c>
      <c r="F805" s="21">
        <v>1758</v>
      </c>
      <c r="G805" s="21">
        <v>4340</v>
      </c>
      <c r="H805" s="21">
        <v>4570</v>
      </c>
      <c r="I805" s="3">
        <v>2285</v>
      </c>
      <c r="K805" s="42">
        <f t="shared" si="64"/>
        <v>16.915551077883585</v>
      </c>
      <c r="L805" s="20">
        <f t="shared" si="65"/>
        <v>31.818181818181817</v>
      </c>
      <c r="M805" s="20">
        <f t="shared" si="66"/>
        <v>36.326530612244902</v>
      </c>
      <c r="N805" s="20">
        <f t="shared" si="67"/>
        <v>42.706964520367933</v>
      </c>
      <c r="O805" s="20">
        <f t="shared" si="68"/>
        <v>-15.480769230769232</v>
      </c>
      <c r="P805" s="20">
        <f t="shared" si="69"/>
        <v>5.8536585365853666</v>
      </c>
      <c r="Q805" s="20">
        <f t="shared" si="70"/>
        <v>26.944444444444443</v>
      </c>
      <c r="R805" s="7">
        <f t="shared" si="71"/>
        <v>-10.7421875</v>
      </c>
      <c r="S805" s="20"/>
    </row>
    <row r="806" spans="1:19" s="1" customFormat="1">
      <c r="A806" s="40">
        <v>39267</v>
      </c>
      <c r="B806" s="20">
        <v>18168.72</v>
      </c>
      <c r="C806" s="21">
        <v>7850</v>
      </c>
      <c r="D806" s="22">
        <v>3430</v>
      </c>
      <c r="E806" s="21">
        <v>1072</v>
      </c>
      <c r="F806" s="21">
        <v>1766</v>
      </c>
      <c r="G806" s="21">
        <v>4330</v>
      </c>
      <c r="H806" s="21">
        <v>4550</v>
      </c>
      <c r="I806" s="3">
        <v>2290</v>
      </c>
      <c r="K806" s="42">
        <f t="shared" si="64"/>
        <v>18.583941415275376</v>
      </c>
      <c r="L806" s="20">
        <f t="shared" si="65"/>
        <v>33.276740237691001</v>
      </c>
      <c r="M806" s="20">
        <f t="shared" si="66"/>
        <v>42.916666666666664</v>
      </c>
      <c r="N806" s="20">
        <f t="shared" si="67"/>
        <v>41.611624834874505</v>
      </c>
      <c r="O806" s="20">
        <f t="shared" si="68"/>
        <v>-15.904761904761905</v>
      </c>
      <c r="P806" s="20">
        <f t="shared" si="69"/>
        <v>7.4441687344913143</v>
      </c>
      <c r="Q806" s="20">
        <f t="shared" si="70"/>
        <v>27.808988764044944</v>
      </c>
      <c r="R806" s="7">
        <f t="shared" si="71"/>
        <v>-11.24031007751938</v>
      </c>
      <c r="S806" s="20"/>
    </row>
    <row r="807" spans="1:19" s="1" customFormat="1">
      <c r="A807" s="40">
        <v>39268</v>
      </c>
      <c r="B807" s="20">
        <v>18221.48</v>
      </c>
      <c r="C807" s="21">
        <v>7840</v>
      </c>
      <c r="D807" s="22">
        <v>3420</v>
      </c>
      <c r="E807" s="21">
        <v>1062</v>
      </c>
      <c r="F807" s="21">
        <v>1765</v>
      </c>
      <c r="G807" s="21">
        <v>4260</v>
      </c>
      <c r="H807" s="21">
        <v>4580</v>
      </c>
      <c r="I807" s="3">
        <v>2310</v>
      </c>
      <c r="K807" s="42">
        <f t="shared" si="64"/>
        <v>19.035434009620044</v>
      </c>
      <c r="L807" s="20">
        <f t="shared" si="65"/>
        <v>31.103678929765888</v>
      </c>
      <c r="M807" s="20">
        <f t="shared" si="66"/>
        <v>44</v>
      </c>
      <c r="N807" s="20">
        <f t="shared" si="67"/>
        <v>39.920948616600796</v>
      </c>
      <c r="O807" s="20">
        <f t="shared" si="68"/>
        <v>-16.745283018867923</v>
      </c>
      <c r="P807" s="20">
        <f t="shared" si="69"/>
        <v>6.2344139650872821</v>
      </c>
      <c r="Q807" s="20">
        <f t="shared" si="70"/>
        <v>27.222222222222221</v>
      </c>
      <c r="R807" s="7">
        <f t="shared" si="71"/>
        <v>-12.830188679245284</v>
      </c>
      <c r="S807" s="20"/>
    </row>
    <row r="808" spans="1:19" s="1" customFormat="1">
      <c r="A808" s="40">
        <v>39269</v>
      </c>
      <c r="B808" s="20">
        <v>18140.939999999999</v>
      </c>
      <c r="C808" s="21">
        <v>7780</v>
      </c>
      <c r="D808" s="22">
        <v>3390</v>
      </c>
      <c r="E808" s="21">
        <v>1053</v>
      </c>
      <c r="F808" s="21">
        <v>1723</v>
      </c>
      <c r="G808" s="21">
        <v>4200</v>
      </c>
      <c r="H808" s="21">
        <v>4550</v>
      </c>
      <c r="I808" s="3">
        <v>2275</v>
      </c>
      <c r="K808" s="42">
        <f t="shared" si="64"/>
        <v>16.640915693048388</v>
      </c>
      <c r="L808" s="20">
        <f t="shared" si="65"/>
        <v>28.595041322314053</v>
      </c>
      <c r="M808" s="20">
        <f t="shared" si="66"/>
        <v>43.340380549682877</v>
      </c>
      <c r="N808" s="20">
        <f t="shared" si="67"/>
        <v>38.735177865612648</v>
      </c>
      <c r="O808" s="20">
        <f t="shared" si="68"/>
        <v>-19.673659673659674</v>
      </c>
      <c r="P808" s="20">
        <f t="shared" si="69"/>
        <v>3.9603960396039604</v>
      </c>
      <c r="Q808" s="20">
        <f t="shared" si="70"/>
        <v>23.641304347826086</v>
      </c>
      <c r="R808" s="7">
        <f t="shared" si="71"/>
        <v>-14.953271028037381</v>
      </c>
      <c r="S808" s="20"/>
    </row>
    <row r="809" spans="1:19" s="1" customFormat="1">
      <c r="A809" s="40">
        <v>39272</v>
      </c>
      <c r="B809" s="20">
        <v>18261.98</v>
      </c>
      <c r="C809" s="21">
        <v>7830</v>
      </c>
      <c r="D809" s="22">
        <v>3340</v>
      </c>
      <c r="E809" s="21">
        <v>1083</v>
      </c>
      <c r="F809" s="21">
        <v>1751</v>
      </c>
      <c r="G809" s="21">
        <v>4170</v>
      </c>
      <c r="H809" s="21">
        <v>4560</v>
      </c>
      <c r="I809" s="3">
        <v>2265</v>
      </c>
      <c r="K809" s="42">
        <f t="shared" si="64"/>
        <v>18.018562966352199</v>
      </c>
      <c r="L809" s="20">
        <f t="shared" si="65"/>
        <v>30.066445182724255</v>
      </c>
      <c r="M809" s="20">
        <f t="shared" si="66"/>
        <v>41.2262156448203</v>
      </c>
      <c r="N809" s="20">
        <f t="shared" si="67"/>
        <v>46.351351351351347</v>
      </c>
      <c r="O809" s="20">
        <f t="shared" si="68"/>
        <v>-18.558139534883722</v>
      </c>
      <c r="P809" s="20">
        <f t="shared" si="69"/>
        <v>3.4739454094292808</v>
      </c>
      <c r="Q809" s="20">
        <f t="shared" si="70"/>
        <v>24.250681198910083</v>
      </c>
      <c r="R809" s="7">
        <f t="shared" si="71"/>
        <v>-14.366729678638942</v>
      </c>
      <c r="S809" s="20"/>
    </row>
    <row r="810" spans="1:19" s="1" customFormat="1">
      <c r="A810" s="40">
        <v>39273</v>
      </c>
      <c r="B810" s="20">
        <v>18252.669999999998</v>
      </c>
      <c r="C810" s="21">
        <v>7790</v>
      </c>
      <c r="D810" s="22">
        <v>3290</v>
      </c>
      <c r="E810" s="21">
        <v>1077</v>
      </c>
      <c r="F810" s="21">
        <v>1756</v>
      </c>
      <c r="G810" s="21">
        <v>4190</v>
      </c>
      <c r="H810" s="21">
        <v>4530</v>
      </c>
      <c r="I810" s="3">
        <v>2265</v>
      </c>
      <c r="K810" s="42">
        <f t="shared" si="64"/>
        <v>19.694976562889352</v>
      </c>
      <c r="L810" s="20">
        <f t="shared" si="65"/>
        <v>31.144781144781149</v>
      </c>
      <c r="M810" s="20">
        <f t="shared" si="66"/>
        <v>43.355119825708059</v>
      </c>
      <c r="N810" s="20">
        <f t="shared" si="67"/>
        <v>48.962655601659748</v>
      </c>
      <c r="O810" s="20">
        <f t="shared" si="68"/>
        <v>-15.169082125603865</v>
      </c>
      <c r="P810" s="20">
        <f t="shared" si="69"/>
        <v>3.7128712871287126</v>
      </c>
      <c r="Q810" s="20">
        <f t="shared" si="70"/>
        <v>26.536312849162012</v>
      </c>
      <c r="R810" s="7">
        <f t="shared" si="71"/>
        <v>-13.549618320610687</v>
      </c>
      <c r="S810" s="20"/>
    </row>
    <row r="811" spans="1:19" s="1" customFormat="1">
      <c r="A811" s="40">
        <v>39274</v>
      </c>
      <c r="B811" s="20">
        <v>18049.509999999998</v>
      </c>
      <c r="C811" s="21">
        <v>7660</v>
      </c>
      <c r="D811" s="22">
        <v>3220</v>
      </c>
      <c r="E811" s="21">
        <v>1125</v>
      </c>
      <c r="F811" s="21">
        <v>1744</v>
      </c>
      <c r="G811" s="21">
        <v>4160</v>
      </c>
      <c r="H811" s="21">
        <v>4470</v>
      </c>
      <c r="I811" s="3">
        <v>2195</v>
      </c>
      <c r="K811" s="42">
        <f t="shared" si="64"/>
        <v>19.549409025728643</v>
      </c>
      <c r="L811" s="20">
        <f t="shared" si="65"/>
        <v>31.615120274914087</v>
      </c>
      <c r="M811" s="20">
        <f t="shared" si="66"/>
        <v>41.53846153846154</v>
      </c>
      <c r="N811" s="20">
        <f t="shared" si="67"/>
        <v>58.898305084745758</v>
      </c>
      <c r="O811" s="20">
        <f t="shared" si="68"/>
        <v>-14.926829268292682</v>
      </c>
      <c r="P811" s="20">
        <f t="shared" si="69"/>
        <v>4</v>
      </c>
      <c r="Q811" s="20">
        <f t="shared" si="70"/>
        <v>25.561797752808989</v>
      </c>
      <c r="R811" s="7">
        <f t="shared" si="71"/>
        <v>-14.591439688715955</v>
      </c>
      <c r="S811" s="20"/>
    </row>
    <row r="812" spans="1:19" s="1" customFormat="1">
      <c r="A812" s="40">
        <v>39275</v>
      </c>
      <c r="B812" s="20">
        <v>17984.14</v>
      </c>
      <c r="C812" s="21">
        <v>7630</v>
      </c>
      <c r="D812" s="22">
        <v>3210</v>
      </c>
      <c r="E812" s="21">
        <v>1106</v>
      </c>
      <c r="F812" s="21">
        <v>1751</v>
      </c>
      <c r="G812" s="21">
        <v>4180</v>
      </c>
      <c r="H812" s="21">
        <v>4480</v>
      </c>
      <c r="I812" s="3">
        <v>2140</v>
      </c>
      <c r="K812" s="42">
        <f t="shared" si="64"/>
        <v>21.144151256564392</v>
      </c>
      <c r="L812" s="20">
        <f t="shared" si="65"/>
        <v>33.391608391608393</v>
      </c>
      <c r="M812" s="20">
        <f t="shared" si="66"/>
        <v>42.666666666666671</v>
      </c>
      <c r="N812" s="20">
        <f t="shared" si="67"/>
        <v>63.367799113737078</v>
      </c>
      <c r="O812" s="20">
        <f t="shared" si="68"/>
        <v>-11.386639676113361</v>
      </c>
      <c r="P812" s="20">
        <f t="shared" si="69"/>
        <v>4.2394014962593518</v>
      </c>
      <c r="Q812" s="20">
        <f t="shared" si="70"/>
        <v>28.000000000000004</v>
      </c>
      <c r="R812" s="7">
        <f t="shared" si="71"/>
        <v>-18.631178707224336</v>
      </c>
      <c r="S812" s="20"/>
    </row>
    <row r="813" spans="1:19" s="1" customFormat="1">
      <c r="A813" s="40">
        <v>39276</v>
      </c>
      <c r="B813" s="20">
        <v>18238.95</v>
      </c>
      <c r="C813" s="21">
        <v>7680</v>
      </c>
      <c r="D813" s="22">
        <v>3250</v>
      </c>
      <c r="E813" s="21">
        <v>1133</v>
      </c>
      <c r="F813" s="21">
        <v>1760</v>
      </c>
      <c r="G813" s="21">
        <v>4200</v>
      </c>
      <c r="H813" s="21">
        <v>4590</v>
      </c>
      <c r="I813" s="3">
        <v>2130</v>
      </c>
      <c r="K813" s="42">
        <f t="shared" si="64"/>
        <v>26.332664692143382</v>
      </c>
      <c r="L813" s="20">
        <f t="shared" si="65"/>
        <v>37.881508078994614</v>
      </c>
      <c r="M813" s="20">
        <f t="shared" si="66"/>
        <v>50.812064965197209</v>
      </c>
      <c r="N813" s="20">
        <f t="shared" si="67"/>
        <v>68.601190476190482</v>
      </c>
      <c r="O813" s="20">
        <f t="shared" si="68"/>
        <v>-11.245587493696419</v>
      </c>
      <c r="P813" s="20">
        <f t="shared" si="69"/>
        <v>7.6923076923076925</v>
      </c>
      <c r="Q813" s="20">
        <f t="shared" si="70"/>
        <v>32.27665706051873</v>
      </c>
      <c r="R813" s="7">
        <f t="shared" si="71"/>
        <v>-15.308151093439365</v>
      </c>
      <c r="S813" s="20"/>
    </row>
    <row r="814" spans="1:19" s="1" customFormat="1">
      <c r="A814" s="40">
        <v>39280</v>
      </c>
      <c r="B814" s="20">
        <v>18217.27</v>
      </c>
      <c r="C814" s="21">
        <v>7560</v>
      </c>
      <c r="D814" s="22">
        <v>3260</v>
      </c>
      <c r="E814" s="21">
        <v>1134</v>
      </c>
      <c r="F814" s="21">
        <v>1772</v>
      </c>
      <c r="G814" s="21">
        <v>4160</v>
      </c>
      <c r="H814" s="21">
        <v>4520</v>
      </c>
      <c r="I814" s="3">
        <v>2100</v>
      </c>
      <c r="K814" s="42">
        <f t="shared" si="64"/>
        <v>25.634092078348942</v>
      </c>
      <c r="L814" s="20">
        <f t="shared" si="65"/>
        <v>34.519572953736656</v>
      </c>
      <c r="M814" s="20">
        <f t="shared" si="66"/>
        <v>47.845804988662131</v>
      </c>
      <c r="N814" s="20">
        <f t="shared" si="67"/>
        <v>68</v>
      </c>
      <c r="O814" s="20">
        <f t="shared" si="68"/>
        <v>-8.7538619979402679</v>
      </c>
      <c r="P814" s="20">
        <f t="shared" si="69"/>
        <v>6.1224489795918364</v>
      </c>
      <c r="Q814" s="20">
        <f t="shared" si="70"/>
        <v>29.885057471264371</v>
      </c>
      <c r="R814" s="7">
        <f t="shared" si="71"/>
        <v>-15.32258064516129</v>
      </c>
      <c r="S814" s="20"/>
    </row>
    <row r="815" spans="1:19" s="1" customFormat="1">
      <c r="A815" s="40">
        <v>39281</v>
      </c>
      <c r="B815" s="20">
        <v>18015.580000000002</v>
      </c>
      <c r="C815" s="21">
        <v>7460</v>
      </c>
      <c r="D815" s="22">
        <v>3210</v>
      </c>
      <c r="E815" s="21">
        <v>1133</v>
      </c>
      <c r="F815" s="21">
        <v>1823</v>
      </c>
      <c r="G815" s="21">
        <v>4120</v>
      </c>
      <c r="H815" s="21">
        <v>4490</v>
      </c>
      <c r="I815" s="3">
        <v>2055</v>
      </c>
      <c r="K815" s="42">
        <f t="shared" si="64"/>
        <v>20.531028632138977</v>
      </c>
      <c r="L815" s="20">
        <f t="shared" si="65"/>
        <v>28.620689655172416</v>
      </c>
      <c r="M815" s="20">
        <f t="shared" si="66"/>
        <v>40.174672489082965</v>
      </c>
      <c r="N815" s="20">
        <f t="shared" si="67"/>
        <v>62.787356321839084</v>
      </c>
      <c r="O815" s="20">
        <f t="shared" si="68"/>
        <v>-8.11491935483871</v>
      </c>
      <c r="P815" s="20">
        <f t="shared" si="69"/>
        <v>5.1020408163265305</v>
      </c>
      <c r="Q815" s="20">
        <f t="shared" si="70"/>
        <v>23.35164835164835</v>
      </c>
      <c r="R815" s="7">
        <f t="shared" si="71"/>
        <v>-21.714285714285715</v>
      </c>
      <c r="S815" s="20"/>
    </row>
    <row r="816" spans="1:19" s="1" customFormat="1">
      <c r="A816" s="40">
        <v>39282</v>
      </c>
      <c r="B816" s="20">
        <v>18116.57</v>
      </c>
      <c r="C816" s="21">
        <v>7540</v>
      </c>
      <c r="D816" s="22">
        <v>3180</v>
      </c>
      <c r="E816" s="21">
        <v>1115</v>
      </c>
      <c r="F816" s="21">
        <v>1801</v>
      </c>
      <c r="G816" s="21">
        <v>4070</v>
      </c>
      <c r="H816" s="21">
        <v>4470</v>
      </c>
      <c r="I816" s="3">
        <v>2045</v>
      </c>
      <c r="K816" s="42">
        <f t="shared" si="64"/>
        <v>22.233669741978748</v>
      </c>
      <c r="L816" s="20">
        <f t="shared" si="65"/>
        <v>30.902777777777779</v>
      </c>
      <c r="M816" s="20">
        <f t="shared" si="66"/>
        <v>42.281879194630875</v>
      </c>
      <c r="N816" s="20">
        <f t="shared" si="67"/>
        <v>57.263751763046542</v>
      </c>
      <c r="O816" s="20">
        <f t="shared" si="68"/>
        <v>-8.112244897959183</v>
      </c>
      <c r="P816" s="20">
        <f t="shared" si="69"/>
        <v>4.6272493573264777</v>
      </c>
      <c r="Q816" s="20">
        <f t="shared" si="70"/>
        <v>24.166666666666668</v>
      </c>
      <c r="R816" s="7">
        <f t="shared" si="71"/>
        <v>-21.79732313575526</v>
      </c>
      <c r="S816" s="20"/>
    </row>
    <row r="817" spans="1:19" s="1" customFormat="1">
      <c r="A817" s="40">
        <v>39283</v>
      </c>
      <c r="B817" s="20">
        <v>18157.93</v>
      </c>
      <c r="C817" s="21">
        <v>7560</v>
      </c>
      <c r="D817" s="22">
        <v>3090</v>
      </c>
      <c r="E817" s="21">
        <v>1124</v>
      </c>
      <c r="F817" s="21">
        <v>1822</v>
      </c>
      <c r="G817" s="21">
        <v>4050</v>
      </c>
      <c r="H817" s="21">
        <v>4550</v>
      </c>
      <c r="I817" s="3">
        <v>1988</v>
      </c>
      <c r="K817" s="42">
        <f t="shared" si="64"/>
        <v>22.734326945824463</v>
      </c>
      <c r="L817" s="20">
        <f t="shared" si="65"/>
        <v>30.79584775086505</v>
      </c>
      <c r="M817" s="20">
        <f t="shared" si="66"/>
        <v>37.028824833702885</v>
      </c>
      <c r="N817" s="20">
        <f t="shared" si="67"/>
        <v>61.031518624641834</v>
      </c>
      <c r="O817" s="20">
        <f t="shared" si="68"/>
        <v>-6.5161621344279119</v>
      </c>
      <c r="P817" s="20">
        <f t="shared" si="69"/>
        <v>4.6511627906976747</v>
      </c>
      <c r="Q817" s="20">
        <f t="shared" si="70"/>
        <v>25.69060773480663</v>
      </c>
      <c r="R817" s="7">
        <f t="shared" si="71"/>
        <v>-23.243243243243246</v>
      </c>
      <c r="S817" s="20"/>
    </row>
    <row r="818" spans="1:19" s="1" customFormat="1">
      <c r="A818" s="40">
        <v>39286</v>
      </c>
      <c r="B818" s="20">
        <v>17963.64</v>
      </c>
      <c r="C818" s="21">
        <v>7470</v>
      </c>
      <c r="D818" s="22">
        <v>3100</v>
      </c>
      <c r="E818" s="21">
        <v>1154</v>
      </c>
      <c r="F818" s="21">
        <v>1824</v>
      </c>
      <c r="G818" s="21">
        <v>4030</v>
      </c>
      <c r="H818" s="21">
        <v>4460</v>
      </c>
      <c r="I818" s="3">
        <v>1998</v>
      </c>
      <c r="K818" s="42">
        <f t="shared" si="64"/>
        <v>19.715779287768804</v>
      </c>
      <c r="L818" s="20">
        <f t="shared" si="65"/>
        <v>25.125628140703515</v>
      </c>
      <c r="M818" s="20">
        <f t="shared" si="66"/>
        <v>36.563876651982383</v>
      </c>
      <c r="N818" s="20">
        <f t="shared" si="67"/>
        <v>59.172413793103452</v>
      </c>
      <c r="O818" s="20">
        <f t="shared" si="68"/>
        <v>-7.3641442356526161</v>
      </c>
      <c r="P818" s="20">
        <f t="shared" si="69"/>
        <v>3.0690537084398977</v>
      </c>
      <c r="Q818" s="20">
        <f t="shared" si="70"/>
        <v>18.933333333333334</v>
      </c>
      <c r="R818" s="7">
        <f t="shared" si="71"/>
        <v>-23.594646271510516</v>
      </c>
      <c r="S818" s="20"/>
    </row>
    <row r="819" spans="1:19" s="1" customFormat="1">
      <c r="A819" s="40">
        <v>39287</v>
      </c>
      <c r="B819" s="20">
        <v>18002.03</v>
      </c>
      <c r="C819" s="21">
        <v>7510</v>
      </c>
      <c r="D819" s="22">
        <v>3110</v>
      </c>
      <c r="E819" s="21">
        <v>1160</v>
      </c>
      <c r="F819" s="21">
        <v>1821</v>
      </c>
      <c r="G819" s="21">
        <v>4120</v>
      </c>
      <c r="H819" s="21">
        <v>4500</v>
      </c>
      <c r="I819" s="3">
        <v>2020</v>
      </c>
      <c r="K819" s="42">
        <f t="shared" si="64"/>
        <v>20.948302446844171</v>
      </c>
      <c r="L819" s="20">
        <f t="shared" si="65"/>
        <v>27.072758037225043</v>
      </c>
      <c r="M819" s="20">
        <f t="shared" si="66"/>
        <v>39.461883408071749</v>
      </c>
      <c r="N819" s="20">
        <f t="shared" si="67"/>
        <v>61.111111111111114</v>
      </c>
      <c r="O819" s="20">
        <f t="shared" si="68"/>
        <v>-6.5195071868583154</v>
      </c>
      <c r="P819" s="20">
        <f t="shared" si="69"/>
        <v>6.1855670103092786</v>
      </c>
      <c r="Q819" s="20">
        <f t="shared" si="70"/>
        <v>19.363395225464192</v>
      </c>
      <c r="R819" s="7">
        <f t="shared" si="71"/>
        <v>-22.60536398467433</v>
      </c>
      <c r="S819" s="20"/>
    </row>
    <row r="820" spans="1:19" s="1" customFormat="1">
      <c r="A820" s="40">
        <v>39288</v>
      </c>
      <c r="B820" s="20">
        <v>17858.419999999998</v>
      </c>
      <c r="C820" s="21">
        <v>7410</v>
      </c>
      <c r="D820" s="22">
        <v>3080</v>
      </c>
      <c r="E820" s="21">
        <v>1169</v>
      </c>
      <c r="F820" s="21">
        <v>1800</v>
      </c>
      <c r="G820" s="21">
        <v>4090</v>
      </c>
      <c r="H820" s="21">
        <v>4390</v>
      </c>
      <c r="I820" s="3">
        <v>2020</v>
      </c>
      <c r="K820" s="42">
        <f t="shared" si="64"/>
        <v>17.646105543031567</v>
      </c>
      <c r="L820" s="20">
        <f t="shared" si="65"/>
        <v>23.706176961602672</v>
      </c>
      <c r="M820" s="20">
        <f t="shared" si="66"/>
        <v>35.682819383259911</v>
      </c>
      <c r="N820" s="20">
        <f t="shared" si="67"/>
        <v>60.136986301369866</v>
      </c>
      <c r="O820" s="20">
        <f t="shared" si="68"/>
        <v>-6.6390041493775938</v>
      </c>
      <c r="P820" s="20">
        <f t="shared" si="69"/>
        <v>5.9585492227979273</v>
      </c>
      <c r="Q820" s="20">
        <f t="shared" si="70"/>
        <v>14.025974025974024</v>
      </c>
      <c r="R820" s="7">
        <f t="shared" si="71"/>
        <v>-21.247563352826511</v>
      </c>
      <c r="S820" s="20"/>
    </row>
    <row r="821" spans="1:19" s="1" customFormat="1">
      <c r="A821" s="40">
        <v>39289</v>
      </c>
      <c r="B821" s="20">
        <v>17702.09</v>
      </c>
      <c r="C821" s="21">
        <v>7380</v>
      </c>
      <c r="D821" s="22">
        <v>3050</v>
      </c>
      <c r="E821" s="21">
        <v>1151</v>
      </c>
      <c r="F821" s="21">
        <v>1828</v>
      </c>
      <c r="G821" s="21">
        <v>4100</v>
      </c>
      <c r="H821" s="21">
        <v>4420</v>
      </c>
      <c r="I821" s="3">
        <v>2010</v>
      </c>
      <c r="K821" s="42">
        <f t="shared" si="64"/>
        <v>15.376653781202599</v>
      </c>
      <c r="L821" s="20">
        <f t="shared" si="65"/>
        <v>22.591362126245848</v>
      </c>
      <c r="M821" s="20">
        <f t="shared" si="66"/>
        <v>30.901287553648071</v>
      </c>
      <c r="N821" s="20">
        <f t="shared" si="67"/>
        <v>57.455540355677158</v>
      </c>
      <c r="O821" s="20">
        <f t="shared" si="68"/>
        <v>-0.97508125677139756</v>
      </c>
      <c r="P821" s="20">
        <f t="shared" si="69"/>
        <v>5.6701030927835054</v>
      </c>
      <c r="Q821" s="20">
        <f t="shared" si="70"/>
        <v>15.706806282722512</v>
      </c>
      <c r="R821" s="7">
        <f t="shared" si="71"/>
        <v>-23.574144486692013</v>
      </c>
      <c r="S821" s="20"/>
    </row>
    <row r="822" spans="1:19" s="1" customFormat="1">
      <c r="A822" s="40">
        <v>39290</v>
      </c>
      <c r="B822" s="20">
        <v>17283.810000000001</v>
      </c>
      <c r="C822" s="21">
        <v>7260</v>
      </c>
      <c r="D822" s="22">
        <v>2990</v>
      </c>
      <c r="E822" s="21">
        <v>1115</v>
      </c>
      <c r="F822" s="21">
        <v>1802</v>
      </c>
      <c r="G822" s="21">
        <v>4150</v>
      </c>
      <c r="H822" s="21">
        <v>4310</v>
      </c>
      <c r="I822" s="3">
        <v>1917</v>
      </c>
      <c r="K822" s="42">
        <f t="shared" si="64"/>
        <v>11.820032723440359</v>
      </c>
      <c r="L822" s="20">
        <f t="shared" si="65"/>
        <v>19.801980198019802</v>
      </c>
      <c r="M822" s="20">
        <f t="shared" si="66"/>
        <v>25.894736842105264</v>
      </c>
      <c r="N822" s="20">
        <f t="shared" si="67"/>
        <v>50.472334682860996</v>
      </c>
      <c r="O822" s="20">
        <f t="shared" si="68"/>
        <v>6.6272189349112427</v>
      </c>
      <c r="P822" s="20">
        <f t="shared" si="69"/>
        <v>6.1381074168797953</v>
      </c>
      <c r="Q822" s="20">
        <f t="shared" si="70"/>
        <v>14.02116402116402</v>
      </c>
      <c r="R822" s="7">
        <f t="shared" si="71"/>
        <v>-28.336448598130843</v>
      </c>
      <c r="S822" s="20"/>
    </row>
    <row r="823" spans="1:19" s="1" customFormat="1">
      <c r="A823" s="40">
        <v>39293</v>
      </c>
      <c r="B823" s="20">
        <v>17289.3</v>
      </c>
      <c r="C823" s="21">
        <v>7270</v>
      </c>
      <c r="D823" s="22">
        <v>3010</v>
      </c>
      <c r="E823" s="21">
        <v>1142</v>
      </c>
      <c r="F823" s="21">
        <v>1816</v>
      </c>
      <c r="G823" s="21">
        <v>4100</v>
      </c>
      <c r="H823" s="21">
        <v>4290</v>
      </c>
      <c r="I823" s="3">
        <v>1909</v>
      </c>
      <c r="K823" s="42">
        <f t="shared" si="64"/>
        <v>11.970732294923028</v>
      </c>
      <c r="L823" s="20">
        <f t="shared" si="65"/>
        <v>21.368948247078464</v>
      </c>
      <c r="M823" s="20">
        <f t="shared" si="66"/>
        <v>26.47058823529412</v>
      </c>
      <c r="N823" s="20">
        <f t="shared" si="67"/>
        <v>55.374149659863946</v>
      </c>
      <c r="O823" s="20">
        <f t="shared" si="68"/>
        <v>5.6428155904595698</v>
      </c>
      <c r="P823" s="20">
        <f t="shared" si="69"/>
        <v>4.0609137055837561</v>
      </c>
      <c r="Q823" s="20">
        <f t="shared" si="70"/>
        <v>13.192612137203167</v>
      </c>
      <c r="R823" s="7">
        <f t="shared" si="71"/>
        <v>-30.073260073260073</v>
      </c>
      <c r="S823" s="20"/>
    </row>
    <row r="824" spans="1:19" s="1" customFormat="1">
      <c r="A824" s="40">
        <v>39294</v>
      </c>
      <c r="B824" s="20">
        <v>17248.89</v>
      </c>
      <c r="C824" s="21">
        <v>7200</v>
      </c>
      <c r="D824" s="22">
        <v>3060</v>
      </c>
      <c r="E824" s="21">
        <v>1122</v>
      </c>
      <c r="F824" s="21">
        <v>1775</v>
      </c>
      <c r="G824" s="21">
        <v>4080</v>
      </c>
      <c r="H824" s="21">
        <v>4300</v>
      </c>
      <c r="I824" s="3">
        <v>1909</v>
      </c>
      <c r="K824" s="42">
        <f t="shared" si="64"/>
        <v>11.54013536993938</v>
      </c>
      <c r="L824" s="20">
        <f t="shared" si="65"/>
        <v>20.80536912751678</v>
      </c>
      <c r="M824" s="20">
        <f t="shared" si="66"/>
        <v>29.66101694915254</v>
      </c>
      <c r="N824" s="20">
        <f t="shared" si="67"/>
        <v>51.826792963464143</v>
      </c>
      <c r="O824" s="20">
        <f t="shared" si="68"/>
        <v>2.7199074074074074</v>
      </c>
      <c r="P824" s="20">
        <f t="shared" si="69"/>
        <v>3.8167938931297711</v>
      </c>
      <c r="Q824" s="20">
        <f t="shared" si="70"/>
        <v>13.157894736842104</v>
      </c>
      <c r="R824" s="7">
        <f t="shared" si="71"/>
        <v>-30.833333333333336</v>
      </c>
      <c r="S824" s="20"/>
    </row>
    <row r="825" spans="1:19" s="1" customFormat="1">
      <c r="A825" s="40">
        <v>39295</v>
      </c>
      <c r="B825" s="20">
        <v>16870.98</v>
      </c>
      <c r="C825" s="21">
        <v>7100</v>
      </c>
      <c r="D825" s="22">
        <v>3010</v>
      </c>
      <c r="E825" s="21">
        <v>1062</v>
      </c>
      <c r="F825" s="21">
        <v>1733</v>
      </c>
      <c r="G825" s="21">
        <v>4020</v>
      </c>
      <c r="H825" s="21">
        <v>4240</v>
      </c>
      <c r="I825" s="3">
        <v>1864</v>
      </c>
      <c r="K825" s="42">
        <f t="shared" si="64"/>
        <v>9.0535003364496056</v>
      </c>
      <c r="L825" s="20">
        <f t="shared" si="65"/>
        <v>16.20294599018003</v>
      </c>
      <c r="M825" s="20">
        <f t="shared" si="66"/>
        <v>27.813163481953289</v>
      </c>
      <c r="N825" s="20">
        <f t="shared" si="67"/>
        <v>44.097693351424695</v>
      </c>
      <c r="O825" s="20">
        <f t="shared" si="68"/>
        <v>0.8731082654249126</v>
      </c>
      <c r="P825" s="20">
        <f t="shared" si="69"/>
        <v>2.5510204081632653</v>
      </c>
      <c r="Q825" s="20">
        <f t="shared" si="70"/>
        <v>11.286089238845145</v>
      </c>
      <c r="R825" s="7">
        <f t="shared" si="71"/>
        <v>-31.846435100548447</v>
      </c>
      <c r="S825" s="20"/>
    </row>
    <row r="826" spans="1:19" s="1" customFormat="1">
      <c r="A826" s="40">
        <v>39296</v>
      </c>
      <c r="B826" s="20">
        <v>16984.11</v>
      </c>
      <c r="C826" s="21">
        <v>7070</v>
      </c>
      <c r="D826" s="22">
        <v>3200</v>
      </c>
      <c r="E826" s="21">
        <v>1051</v>
      </c>
      <c r="F826" s="21">
        <v>1752</v>
      </c>
      <c r="G826" s="21">
        <v>3990</v>
      </c>
      <c r="H826" s="21">
        <v>4170</v>
      </c>
      <c r="I826" s="3">
        <v>1865</v>
      </c>
      <c r="K826" s="42">
        <f t="shared" ref="K826:K889" si="72">(B826-B581)/B581*100</f>
        <v>9.5807003983436552</v>
      </c>
      <c r="L826" s="20">
        <f t="shared" ref="L826:L889" si="73">(C826-C581)/C581*100</f>
        <v>16.282894736842106</v>
      </c>
      <c r="M826" s="20">
        <f t="shared" ref="M826:M889" si="74">(D826-D581)/D581*100</f>
        <v>34.45378151260504</v>
      </c>
      <c r="N826" s="20">
        <f t="shared" ref="N826:N889" si="75">(E826-E581)/E581*100</f>
        <v>44.566712517193949</v>
      </c>
      <c r="O826" s="20">
        <f t="shared" ref="O826:O889" si="76">(F826-F581)/F581*100</f>
        <v>0.68965517241379315</v>
      </c>
      <c r="P826" s="20">
        <f t="shared" ref="P826:P889" si="77">(G826-G581)/G581*100</f>
        <v>2.0460358056265986</v>
      </c>
      <c r="Q826" s="20">
        <f t="shared" ref="Q826:Q889" si="78">(H826-H581)/H581*100</f>
        <v>9.1623036649214651</v>
      </c>
      <c r="R826" s="7">
        <f t="shared" ref="R826:R889" si="79">(I826-I581)/I581*100</f>
        <v>-32.304900181488208</v>
      </c>
      <c r="S826" s="20"/>
    </row>
    <row r="827" spans="1:19" s="1" customFormat="1">
      <c r="A827" s="40">
        <v>39297</v>
      </c>
      <c r="B827" s="20">
        <v>16979.86</v>
      </c>
      <c r="C827" s="21">
        <v>7080</v>
      </c>
      <c r="D827" s="22">
        <v>3250</v>
      </c>
      <c r="E827" s="21">
        <v>1085</v>
      </c>
      <c r="F827" s="21">
        <v>1793</v>
      </c>
      <c r="G827" s="21">
        <v>4010</v>
      </c>
      <c r="H827" s="21">
        <v>4190</v>
      </c>
      <c r="I827" s="3">
        <v>1849</v>
      </c>
      <c r="K827" s="42">
        <f t="shared" si="72"/>
        <v>12.048256374859287</v>
      </c>
      <c r="L827" s="20">
        <f t="shared" si="73"/>
        <v>17.412935323383085</v>
      </c>
      <c r="M827" s="20">
        <f t="shared" si="74"/>
        <v>39.484978540772531</v>
      </c>
      <c r="N827" s="20">
        <f t="shared" si="75"/>
        <v>53.46534653465347</v>
      </c>
      <c r="O827" s="20">
        <f t="shared" si="76"/>
        <v>5.161290322580645</v>
      </c>
      <c r="P827" s="20">
        <f t="shared" si="77"/>
        <v>2.5575447570332481</v>
      </c>
      <c r="Q827" s="20">
        <f t="shared" si="78"/>
        <v>11.733333333333333</v>
      </c>
      <c r="R827" s="7">
        <f t="shared" si="79"/>
        <v>-32.146788990825684</v>
      </c>
      <c r="S827" s="20"/>
    </row>
    <row r="828" spans="1:19" s="1" customFormat="1">
      <c r="A828" s="40">
        <v>39300</v>
      </c>
      <c r="B828" s="20">
        <v>16914.46</v>
      </c>
      <c r="C828" s="21">
        <v>7180</v>
      </c>
      <c r="D828" s="22">
        <v>3270</v>
      </c>
      <c r="E828" s="21">
        <v>1099</v>
      </c>
      <c r="F828" s="21">
        <v>1808</v>
      </c>
      <c r="G828" s="21">
        <v>3960</v>
      </c>
      <c r="H828" s="21">
        <v>4170</v>
      </c>
      <c r="I828" s="3">
        <v>1822</v>
      </c>
      <c r="K828" s="42">
        <f t="shared" si="72"/>
        <v>9.3749232120201746</v>
      </c>
      <c r="L828" s="20">
        <f t="shared" si="73"/>
        <v>15.993537964458804</v>
      </c>
      <c r="M828" s="20">
        <f t="shared" si="74"/>
        <v>38.266384778012686</v>
      </c>
      <c r="N828" s="20">
        <f t="shared" si="75"/>
        <v>53.064066852367688</v>
      </c>
      <c r="O828" s="20">
        <f t="shared" si="76"/>
        <v>4.2074927953890491</v>
      </c>
      <c r="P828" s="20">
        <f t="shared" si="77"/>
        <v>1.7994858611825193</v>
      </c>
      <c r="Q828" s="20">
        <f t="shared" si="78"/>
        <v>8.3116883116883109</v>
      </c>
      <c r="R828" s="7">
        <f t="shared" si="79"/>
        <v>-34.928571428571431</v>
      </c>
      <c r="S828" s="20"/>
    </row>
    <row r="829" spans="1:19" s="1" customFormat="1">
      <c r="A829" s="40">
        <v>39301</v>
      </c>
      <c r="B829" s="20">
        <v>16921.77</v>
      </c>
      <c r="C829" s="21">
        <v>7250</v>
      </c>
      <c r="D829" s="22">
        <v>3300</v>
      </c>
      <c r="E829" s="21">
        <v>1118</v>
      </c>
      <c r="F829" s="21">
        <v>1798</v>
      </c>
      <c r="G829" s="21">
        <v>3940</v>
      </c>
      <c r="H829" s="21">
        <v>4180</v>
      </c>
      <c r="I829" s="3">
        <v>1824</v>
      </c>
      <c r="K829" s="42">
        <f t="shared" si="72"/>
        <v>8.0808145324109546</v>
      </c>
      <c r="L829" s="20">
        <f t="shared" si="73"/>
        <v>15.262321144674084</v>
      </c>
      <c r="M829" s="20">
        <f t="shared" si="74"/>
        <v>38.94736842105263</v>
      </c>
      <c r="N829" s="20">
        <f t="shared" si="75"/>
        <v>53.782668500687755</v>
      </c>
      <c r="O829" s="20">
        <f t="shared" si="76"/>
        <v>2.9782359679266892</v>
      </c>
      <c r="P829" s="20">
        <f t="shared" si="77"/>
        <v>2.0725388601036272</v>
      </c>
      <c r="Q829" s="20">
        <f t="shared" si="78"/>
        <v>6.3613231552162848</v>
      </c>
      <c r="R829" s="7">
        <f t="shared" si="79"/>
        <v>-34.857142857142861</v>
      </c>
      <c r="S829" s="20"/>
    </row>
    <row r="830" spans="1:19" s="1" customFormat="1">
      <c r="A830" s="40">
        <v>39302</v>
      </c>
      <c r="B830" s="20">
        <v>17029.28</v>
      </c>
      <c r="C830" s="21">
        <v>7310</v>
      </c>
      <c r="D830" s="22">
        <v>3340</v>
      </c>
      <c r="E830" s="21">
        <v>1101</v>
      </c>
      <c r="F830" s="21">
        <v>1800</v>
      </c>
      <c r="G830" s="21">
        <v>3980</v>
      </c>
      <c r="H830" s="21">
        <v>4140</v>
      </c>
      <c r="I830" s="3">
        <v>1872</v>
      </c>
      <c r="K830" s="42">
        <f t="shared" si="72"/>
        <v>8.9461841952899679</v>
      </c>
      <c r="L830" s="20">
        <f t="shared" si="73"/>
        <v>16.216216216216218</v>
      </c>
      <c r="M830" s="20">
        <f t="shared" si="74"/>
        <v>39.166666666666664</v>
      </c>
      <c r="N830" s="20">
        <f t="shared" si="75"/>
        <v>50.409836065573764</v>
      </c>
      <c r="O830" s="20">
        <f t="shared" si="76"/>
        <v>3.9861351819757362</v>
      </c>
      <c r="P830" s="20">
        <f t="shared" si="77"/>
        <v>1.5306122448979591</v>
      </c>
      <c r="Q830" s="20">
        <f t="shared" si="78"/>
        <v>5.343511450381679</v>
      </c>
      <c r="R830" s="7">
        <f t="shared" si="79"/>
        <v>-33.73451327433628</v>
      </c>
      <c r="S830" s="20"/>
    </row>
    <row r="831" spans="1:19" s="1" customFormat="1">
      <c r="A831" s="40">
        <v>39303</v>
      </c>
      <c r="B831" s="20">
        <v>17170.599999999999</v>
      </c>
      <c r="C831" s="21">
        <v>7270</v>
      </c>
      <c r="D831" s="22">
        <v>3440</v>
      </c>
      <c r="E831" s="21">
        <v>1126</v>
      </c>
      <c r="F831" s="21">
        <v>1819</v>
      </c>
      <c r="G831" s="21">
        <v>3960</v>
      </c>
      <c r="H831" s="21">
        <v>4120</v>
      </c>
      <c r="I831" s="3">
        <v>1944</v>
      </c>
      <c r="K831" s="42">
        <f t="shared" si="72"/>
        <v>10.315309585210928</v>
      </c>
      <c r="L831" s="20">
        <f t="shared" si="73"/>
        <v>16.134185303514375</v>
      </c>
      <c r="M831" s="20">
        <f t="shared" si="74"/>
        <v>42.738589211618255</v>
      </c>
      <c r="N831" s="20">
        <f t="shared" si="75"/>
        <v>52.574525745257446</v>
      </c>
      <c r="O831" s="20">
        <f t="shared" si="76"/>
        <v>4.12135088723526</v>
      </c>
      <c r="P831" s="20">
        <f t="shared" si="77"/>
        <v>0.50761421319796951</v>
      </c>
      <c r="Q831" s="20">
        <f t="shared" si="78"/>
        <v>6.459948320413436</v>
      </c>
      <c r="R831" s="7">
        <f t="shared" si="79"/>
        <v>-30.818505338078289</v>
      </c>
      <c r="S831" s="20"/>
    </row>
    <row r="832" spans="1:19" s="1" customFormat="1">
      <c r="A832" s="40">
        <v>39304</v>
      </c>
      <c r="B832" s="20">
        <v>16764.09</v>
      </c>
      <c r="C832" s="21">
        <v>7090</v>
      </c>
      <c r="D832" s="22">
        <v>3290</v>
      </c>
      <c r="E832" s="21">
        <v>1062</v>
      </c>
      <c r="F832" s="21">
        <v>1794</v>
      </c>
      <c r="G832" s="21">
        <v>3970</v>
      </c>
      <c r="H832" s="21">
        <v>3980</v>
      </c>
      <c r="I832" s="3">
        <v>1961</v>
      </c>
      <c r="K832" s="42">
        <f t="shared" si="72"/>
        <v>5.7197055453358114</v>
      </c>
      <c r="L832" s="20">
        <f t="shared" si="73"/>
        <v>12.53968253968254</v>
      </c>
      <c r="M832" s="20">
        <f t="shared" si="74"/>
        <v>32.929292929292927</v>
      </c>
      <c r="N832" s="20">
        <f t="shared" si="75"/>
        <v>42.168674698795186</v>
      </c>
      <c r="O832" s="20">
        <f t="shared" si="76"/>
        <v>0</v>
      </c>
      <c r="P832" s="20">
        <f t="shared" si="77"/>
        <v>-0.50125313283208017</v>
      </c>
      <c r="Q832" s="20">
        <f t="shared" si="78"/>
        <v>2.5773195876288657</v>
      </c>
      <c r="R832" s="7">
        <f t="shared" si="79"/>
        <v>-31.433566433566433</v>
      </c>
      <c r="S832" s="20"/>
    </row>
    <row r="833" spans="1:19" s="1" customFormat="1">
      <c r="A833" s="40">
        <v>39307</v>
      </c>
      <c r="B833" s="20">
        <v>16800.05</v>
      </c>
      <c r="C833" s="21">
        <v>7070</v>
      </c>
      <c r="D833" s="22">
        <v>3220</v>
      </c>
      <c r="E833" s="21">
        <v>1090</v>
      </c>
      <c r="F833" s="21">
        <v>1756</v>
      </c>
      <c r="G833" s="21">
        <v>3990</v>
      </c>
      <c r="H833" s="21">
        <v>4000</v>
      </c>
      <c r="I833" s="3">
        <v>1858</v>
      </c>
      <c r="K833" s="42">
        <f t="shared" si="72"/>
        <v>6.2205878912683694</v>
      </c>
      <c r="L833" s="20">
        <f t="shared" si="73"/>
        <v>12.759170653907494</v>
      </c>
      <c r="M833" s="20">
        <f t="shared" si="74"/>
        <v>29.838709677419356</v>
      </c>
      <c r="N833" s="20">
        <f t="shared" si="75"/>
        <v>44.754316069057104</v>
      </c>
      <c r="O833" s="20">
        <f t="shared" si="76"/>
        <v>-2.3902167871039466</v>
      </c>
      <c r="P833" s="20">
        <f t="shared" si="77"/>
        <v>0.50377833753148615</v>
      </c>
      <c r="Q833" s="20">
        <f t="shared" si="78"/>
        <v>3.8961038961038961</v>
      </c>
      <c r="R833" s="7">
        <f t="shared" si="79"/>
        <v>-35.261324041811847</v>
      </c>
      <c r="S833" s="20"/>
    </row>
    <row r="834" spans="1:19" s="1" customFormat="1">
      <c r="A834" s="40">
        <v>39308</v>
      </c>
      <c r="B834" s="20">
        <v>16844.61</v>
      </c>
      <c r="C834" s="21">
        <v>7060</v>
      </c>
      <c r="D834" s="22">
        <v>3170</v>
      </c>
      <c r="E834" s="21">
        <v>1098</v>
      </c>
      <c r="F834" s="21">
        <v>1749</v>
      </c>
      <c r="G834" s="21">
        <v>3980</v>
      </c>
      <c r="H834" s="21">
        <v>4030</v>
      </c>
      <c r="I834" s="3">
        <v>1887</v>
      </c>
      <c r="K834" s="42">
        <f t="shared" si="72"/>
        <v>4.8113538617764764</v>
      </c>
      <c r="L834" s="20">
        <f t="shared" si="73"/>
        <v>9.9688473520249214</v>
      </c>
      <c r="M834" s="20">
        <f t="shared" si="74"/>
        <v>24.070450097847356</v>
      </c>
      <c r="N834" s="20">
        <f t="shared" si="75"/>
        <v>43.15514993481095</v>
      </c>
      <c r="O834" s="20">
        <f t="shared" si="76"/>
        <v>-4.0065861690450051</v>
      </c>
      <c r="P834" s="20">
        <f t="shared" si="77"/>
        <v>-0.5</v>
      </c>
      <c r="Q834" s="20">
        <f t="shared" si="78"/>
        <v>2.2842639593908629</v>
      </c>
      <c r="R834" s="7">
        <f t="shared" si="79"/>
        <v>-34.931034482758619</v>
      </c>
      <c r="S834" s="20"/>
    </row>
    <row r="835" spans="1:19" s="1" customFormat="1">
      <c r="A835" s="40">
        <v>39309</v>
      </c>
      <c r="B835" s="20">
        <v>16475.61</v>
      </c>
      <c r="C835" s="21">
        <v>6850</v>
      </c>
      <c r="D835" s="22">
        <v>3080</v>
      </c>
      <c r="E835" s="21">
        <v>1073</v>
      </c>
      <c r="F835" s="21">
        <v>1732</v>
      </c>
      <c r="G835" s="21">
        <v>3930</v>
      </c>
      <c r="H835" s="21">
        <v>3920</v>
      </c>
      <c r="I835" s="3">
        <v>1843</v>
      </c>
      <c r="K835" s="42">
        <f t="shared" si="72"/>
        <v>2.838615203697187</v>
      </c>
      <c r="L835" s="20">
        <f t="shared" si="73"/>
        <v>6.0371517027863781</v>
      </c>
      <c r="M835" s="20">
        <f t="shared" si="74"/>
        <v>22.709163346613543</v>
      </c>
      <c r="N835" s="20">
        <f t="shared" si="75"/>
        <v>36.513994910941477</v>
      </c>
      <c r="O835" s="20">
        <f t="shared" si="76"/>
        <v>-4.1505257332595464</v>
      </c>
      <c r="P835" s="20">
        <f t="shared" si="77"/>
        <v>-1.7500000000000002</v>
      </c>
      <c r="Q835" s="20">
        <f t="shared" si="78"/>
        <v>0.25575447570332482</v>
      </c>
      <c r="R835" s="7">
        <f t="shared" si="79"/>
        <v>-34.412811387900355</v>
      </c>
      <c r="S835" s="20"/>
    </row>
    <row r="836" spans="1:19" s="1" customFormat="1">
      <c r="A836" s="40">
        <v>39310</v>
      </c>
      <c r="B836" s="20">
        <v>16148.49</v>
      </c>
      <c r="C836" s="21">
        <v>6670</v>
      </c>
      <c r="D836" s="22">
        <v>2990</v>
      </c>
      <c r="E836" s="21">
        <v>1015</v>
      </c>
      <c r="F836" s="21">
        <v>1725</v>
      </c>
      <c r="G836" s="21">
        <v>3890</v>
      </c>
      <c r="H836" s="21">
        <v>3780</v>
      </c>
      <c r="I836" s="3">
        <v>1841</v>
      </c>
      <c r="K836" s="42">
        <f t="shared" si="72"/>
        <v>0.26393923250867207</v>
      </c>
      <c r="L836" s="20">
        <f t="shared" si="73"/>
        <v>2.773497688751926</v>
      </c>
      <c r="M836" s="20">
        <f t="shared" si="74"/>
        <v>18.181818181818183</v>
      </c>
      <c r="N836" s="20">
        <f t="shared" si="75"/>
        <v>27.833753148614608</v>
      </c>
      <c r="O836" s="20">
        <f t="shared" si="76"/>
        <v>-4.853833425261997</v>
      </c>
      <c r="P836" s="20">
        <f t="shared" si="77"/>
        <v>-3.4739454094292808</v>
      </c>
      <c r="Q836" s="20">
        <f t="shared" si="78"/>
        <v>-4.5454545454545459</v>
      </c>
      <c r="R836" s="7">
        <f t="shared" si="79"/>
        <v>-35.403508771929829</v>
      </c>
      <c r="S836" s="20"/>
    </row>
    <row r="837" spans="1:19" s="1" customFormat="1">
      <c r="A837" s="40">
        <v>39311</v>
      </c>
      <c r="B837" s="20">
        <v>15273.68</v>
      </c>
      <c r="C837" s="21">
        <v>6190</v>
      </c>
      <c r="D837" s="22">
        <v>2800</v>
      </c>
      <c r="E837" s="23">
        <v>927</v>
      </c>
      <c r="F837" s="21">
        <v>1677</v>
      </c>
      <c r="G837" s="21">
        <v>3890</v>
      </c>
      <c r="H837" s="21">
        <v>3470</v>
      </c>
      <c r="I837" s="3">
        <v>1762</v>
      </c>
      <c r="K837" s="42">
        <f t="shared" si="72"/>
        <v>-4.3544258139499972</v>
      </c>
      <c r="L837" s="20">
        <f t="shared" si="73"/>
        <v>-2.8257456828885403</v>
      </c>
      <c r="M837" s="20">
        <f t="shared" si="74"/>
        <v>12.449799196787147</v>
      </c>
      <c r="N837" s="20">
        <f t="shared" si="75"/>
        <v>18.542199488491047</v>
      </c>
      <c r="O837" s="20">
        <f t="shared" si="76"/>
        <v>-7.1428571428571423</v>
      </c>
      <c r="P837" s="20">
        <f t="shared" si="77"/>
        <v>-2.75</v>
      </c>
      <c r="Q837" s="20">
        <f t="shared" si="78"/>
        <v>-10.56701030927835</v>
      </c>
      <c r="R837" s="7">
        <f t="shared" si="79"/>
        <v>-37.738515901060069</v>
      </c>
      <c r="S837" s="20"/>
    </row>
    <row r="838" spans="1:19" s="1" customFormat="1">
      <c r="A838" s="40">
        <v>39314</v>
      </c>
      <c r="B838" s="20">
        <v>15732.48</v>
      </c>
      <c r="C838" s="21">
        <v>6450</v>
      </c>
      <c r="D838" s="22">
        <v>2955</v>
      </c>
      <c r="E838" s="23">
        <v>989</v>
      </c>
      <c r="F838" s="21">
        <v>1678</v>
      </c>
      <c r="G838" s="21">
        <v>3970</v>
      </c>
      <c r="H838" s="21">
        <v>3590</v>
      </c>
      <c r="I838" s="3">
        <v>1807</v>
      </c>
      <c r="K838" s="42">
        <f t="shared" si="72"/>
        <v>-2.772914443145956</v>
      </c>
      <c r="L838" s="20">
        <f t="shared" si="73"/>
        <v>0.15527950310559005</v>
      </c>
      <c r="M838" s="20">
        <f t="shared" si="74"/>
        <v>17.029702970297031</v>
      </c>
      <c r="N838" s="20">
        <f t="shared" si="75"/>
        <v>25.667090216010163</v>
      </c>
      <c r="O838" s="20">
        <f t="shared" si="76"/>
        <v>-9.1007583965330436</v>
      </c>
      <c r="P838" s="20">
        <f t="shared" si="77"/>
        <v>-2.2167487684729066</v>
      </c>
      <c r="Q838" s="20">
        <f t="shared" si="78"/>
        <v>-9.113924050632912</v>
      </c>
      <c r="R838" s="7">
        <f t="shared" si="79"/>
        <v>-37.256944444444443</v>
      </c>
      <c r="S838" s="20"/>
    </row>
    <row r="839" spans="1:19" s="1" customFormat="1">
      <c r="A839" s="40">
        <v>39315</v>
      </c>
      <c r="B839" s="20">
        <v>15901.34</v>
      </c>
      <c r="C839" s="21">
        <v>6580</v>
      </c>
      <c r="D839" s="22">
        <v>3020</v>
      </c>
      <c r="E839" s="21">
        <v>1016</v>
      </c>
      <c r="F839" s="21">
        <v>1694</v>
      </c>
      <c r="G839" s="21">
        <v>3980</v>
      </c>
      <c r="H839" s="21">
        <v>3670</v>
      </c>
      <c r="I839" s="3">
        <v>1792</v>
      </c>
      <c r="K839" s="42">
        <f t="shared" si="72"/>
        <v>-1.6190652371492258</v>
      </c>
      <c r="L839" s="20">
        <f t="shared" si="73"/>
        <v>2.0155038759689923</v>
      </c>
      <c r="M839" s="20">
        <f t="shared" si="74"/>
        <v>18.664047151277014</v>
      </c>
      <c r="N839" s="20">
        <f t="shared" si="75"/>
        <v>28.607594936708864</v>
      </c>
      <c r="O839" s="20">
        <f t="shared" si="76"/>
        <v>-7.2796934865900385</v>
      </c>
      <c r="P839" s="20">
        <f t="shared" si="77"/>
        <v>-1.9704433497536946</v>
      </c>
      <c r="Q839" s="20">
        <f t="shared" si="78"/>
        <v>-6.8527918781725887</v>
      </c>
      <c r="R839" s="7">
        <f t="shared" si="79"/>
        <v>-37.122807017543856</v>
      </c>
      <c r="S839" s="20"/>
    </row>
    <row r="840" spans="1:19" s="1" customFormat="1">
      <c r="A840" s="40">
        <v>39316</v>
      </c>
      <c r="B840" s="20">
        <v>15900.64</v>
      </c>
      <c r="C840" s="21">
        <v>6550</v>
      </c>
      <c r="D840" s="22">
        <v>2960</v>
      </c>
      <c r="E840" s="21">
        <v>1022</v>
      </c>
      <c r="F840" s="21">
        <v>1683</v>
      </c>
      <c r="G840" s="21">
        <v>3970</v>
      </c>
      <c r="H840" s="21">
        <v>3630</v>
      </c>
      <c r="I840" s="3">
        <v>1783</v>
      </c>
      <c r="K840" s="42">
        <f t="shared" si="72"/>
        <v>-0.37579993759641778</v>
      </c>
      <c r="L840" s="20">
        <f t="shared" si="73"/>
        <v>3.8034865293185423</v>
      </c>
      <c r="M840" s="20">
        <f t="shared" si="74"/>
        <v>18.637274549098194</v>
      </c>
      <c r="N840" s="20">
        <f t="shared" si="75"/>
        <v>30.690537084398979</v>
      </c>
      <c r="O840" s="20">
        <f t="shared" si="76"/>
        <v>-6.9651741293532341</v>
      </c>
      <c r="P840" s="20">
        <f t="shared" si="77"/>
        <v>-3.1707317073170733</v>
      </c>
      <c r="Q840" s="20">
        <f t="shared" si="78"/>
        <v>-6.6838046272493568</v>
      </c>
      <c r="R840" s="7">
        <f t="shared" si="79"/>
        <v>-36.773049645390074</v>
      </c>
      <c r="S840" s="20"/>
    </row>
    <row r="841" spans="1:19" s="1" customFormat="1">
      <c r="A841" s="40">
        <v>39317</v>
      </c>
      <c r="B841" s="20">
        <v>16316.32</v>
      </c>
      <c r="C841" s="21">
        <v>6680</v>
      </c>
      <c r="D841" s="22">
        <v>3090</v>
      </c>
      <c r="E841" s="21">
        <v>1053</v>
      </c>
      <c r="F841" s="21">
        <v>1715</v>
      </c>
      <c r="G841" s="21">
        <v>3990</v>
      </c>
      <c r="H841" s="21">
        <v>3720</v>
      </c>
      <c r="I841" s="3">
        <v>1786</v>
      </c>
      <c r="K841" s="42">
        <f t="shared" si="72"/>
        <v>2.3694589131081272</v>
      </c>
      <c r="L841" s="20">
        <f t="shared" si="73"/>
        <v>6.88</v>
      </c>
      <c r="M841" s="20">
        <f t="shared" si="74"/>
        <v>24.848484848484848</v>
      </c>
      <c r="N841" s="20">
        <f t="shared" si="75"/>
        <v>35.87096774193548</v>
      </c>
      <c r="O841" s="20">
        <f t="shared" si="76"/>
        <v>-4.8279689234184247</v>
      </c>
      <c r="P841" s="20">
        <f t="shared" si="77"/>
        <v>-2.2058823529411766</v>
      </c>
      <c r="Q841" s="20">
        <f t="shared" si="78"/>
        <v>-3.8759689922480618</v>
      </c>
      <c r="R841" s="7">
        <f t="shared" si="79"/>
        <v>-36.214285714285715</v>
      </c>
      <c r="S841" s="20"/>
    </row>
    <row r="842" spans="1:19" s="1" customFormat="1">
      <c r="A842" s="40">
        <v>39318</v>
      </c>
      <c r="B842" s="20">
        <v>16248.97</v>
      </c>
      <c r="C842" s="21">
        <v>6660</v>
      </c>
      <c r="D842" s="22">
        <v>3050</v>
      </c>
      <c r="E842" s="21">
        <v>1068</v>
      </c>
      <c r="F842" s="21">
        <v>1710</v>
      </c>
      <c r="G842" s="21">
        <v>4000</v>
      </c>
      <c r="H842" s="21">
        <v>3700</v>
      </c>
      <c r="I842" s="3">
        <v>1761</v>
      </c>
      <c r="K842" s="42">
        <f t="shared" si="72"/>
        <v>3.0856604149444933</v>
      </c>
      <c r="L842" s="20">
        <f t="shared" si="73"/>
        <v>7.07395498392283</v>
      </c>
      <c r="M842" s="20">
        <f t="shared" si="74"/>
        <v>25</v>
      </c>
      <c r="N842" s="20">
        <f t="shared" si="75"/>
        <v>36.398467432950191</v>
      </c>
      <c r="O842" s="20">
        <f t="shared" si="76"/>
        <v>-3.0612244897959182</v>
      </c>
      <c r="P842" s="20">
        <f t="shared" si="77"/>
        <v>-0.49751243781094528</v>
      </c>
      <c r="Q842" s="20">
        <f t="shared" si="78"/>
        <v>-4.3927648578811365</v>
      </c>
      <c r="R842" s="7">
        <f t="shared" si="79"/>
        <v>-36.54054054054054</v>
      </c>
      <c r="S842" s="20"/>
    </row>
    <row r="843" spans="1:19" s="1" customFormat="1">
      <c r="A843" s="40">
        <v>39321</v>
      </c>
      <c r="B843" s="20">
        <v>16301.39</v>
      </c>
      <c r="C843" s="21">
        <v>6700</v>
      </c>
      <c r="D843" s="22">
        <v>3080</v>
      </c>
      <c r="E843" s="21">
        <v>1052</v>
      </c>
      <c r="F843" s="21">
        <v>1710</v>
      </c>
      <c r="G843" s="21">
        <v>3990</v>
      </c>
      <c r="H843" s="21">
        <v>3790</v>
      </c>
      <c r="I843" s="3">
        <v>1711</v>
      </c>
      <c r="K843" s="42">
        <f t="shared" si="72"/>
        <v>2.5853714406540735</v>
      </c>
      <c r="L843" s="20">
        <f t="shared" si="73"/>
        <v>6.5182829888712241</v>
      </c>
      <c r="M843" s="20">
        <f t="shared" si="74"/>
        <v>23.200000000000003</v>
      </c>
      <c r="N843" s="20">
        <f t="shared" si="75"/>
        <v>33.164556962025316</v>
      </c>
      <c r="O843" s="20">
        <f t="shared" si="76"/>
        <v>-2.7303754266211606</v>
      </c>
      <c r="P843" s="20">
        <f t="shared" si="77"/>
        <v>-0.25</v>
      </c>
      <c r="Q843" s="20">
        <f t="shared" si="78"/>
        <v>-3.5623409669211195</v>
      </c>
      <c r="R843" s="7">
        <f t="shared" si="79"/>
        <v>-39.753521126760567</v>
      </c>
      <c r="S843" s="20"/>
    </row>
    <row r="844" spans="1:19" s="1" customFormat="1">
      <c r="A844" s="40">
        <v>39322</v>
      </c>
      <c r="B844" s="20">
        <v>16287.49</v>
      </c>
      <c r="C844" s="21">
        <v>6660</v>
      </c>
      <c r="D844" s="22">
        <v>3070</v>
      </c>
      <c r="E844" s="21">
        <v>1046</v>
      </c>
      <c r="F844" s="21">
        <v>1703</v>
      </c>
      <c r="G844" s="21">
        <v>3890</v>
      </c>
      <c r="H844" s="21">
        <v>3780</v>
      </c>
      <c r="I844" s="3">
        <v>1669</v>
      </c>
      <c r="K844" s="42">
        <f t="shared" si="72"/>
        <v>2.6176252298069138</v>
      </c>
      <c r="L844" s="20">
        <f t="shared" si="73"/>
        <v>5.8823529411764701</v>
      </c>
      <c r="M844" s="20">
        <f t="shared" si="74"/>
        <v>23.541247484909455</v>
      </c>
      <c r="N844" s="20">
        <f t="shared" si="75"/>
        <v>29.1358024691358</v>
      </c>
      <c r="O844" s="20">
        <f t="shared" si="76"/>
        <v>-6.0154525386313464</v>
      </c>
      <c r="P844" s="20">
        <f t="shared" si="77"/>
        <v>-3.4739454094292808</v>
      </c>
      <c r="Q844" s="20">
        <f t="shared" si="78"/>
        <v>-3.8167938931297711</v>
      </c>
      <c r="R844" s="7">
        <f t="shared" si="79"/>
        <v>-42.744425385934818</v>
      </c>
      <c r="S844" s="20"/>
    </row>
    <row r="845" spans="1:19" s="1" customFormat="1">
      <c r="A845" s="40">
        <v>39323</v>
      </c>
      <c r="B845" s="20">
        <v>16012.83</v>
      </c>
      <c r="C845" s="21">
        <v>6530</v>
      </c>
      <c r="D845" s="22">
        <v>3020</v>
      </c>
      <c r="E845" s="21">
        <v>1010</v>
      </c>
      <c r="F845" s="21">
        <v>1681</v>
      </c>
      <c r="G845" s="21">
        <v>3850</v>
      </c>
      <c r="H845" s="21">
        <v>3690</v>
      </c>
      <c r="I845" s="3">
        <v>1628</v>
      </c>
      <c r="K845" s="42">
        <f t="shared" si="72"/>
        <v>-0.79258969218302167</v>
      </c>
      <c r="L845" s="20">
        <f t="shared" si="73"/>
        <v>2.5117739403453689</v>
      </c>
      <c r="M845" s="20">
        <f t="shared" si="74"/>
        <v>19.367588932806324</v>
      </c>
      <c r="N845" s="20">
        <f t="shared" si="75"/>
        <v>20.813397129186605</v>
      </c>
      <c r="O845" s="20">
        <f t="shared" si="76"/>
        <v>-8.0415754923413552</v>
      </c>
      <c r="P845" s="20">
        <f t="shared" si="77"/>
        <v>-6.0975609756097562</v>
      </c>
      <c r="Q845" s="20">
        <f t="shared" si="78"/>
        <v>-7.518796992481203</v>
      </c>
      <c r="R845" s="7">
        <f t="shared" si="79"/>
        <v>-44.906937394247038</v>
      </c>
      <c r="S845" s="20"/>
    </row>
    <row r="846" spans="1:19" s="1" customFormat="1">
      <c r="A846" s="40">
        <v>39324</v>
      </c>
      <c r="B846" s="20">
        <v>16153.82</v>
      </c>
      <c r="C846" s="21">
        <v>6520</v>
      </c>
      <c r="D846" s="22">
        <v>3030</v>
      </c>
      <c r="E846" s="21">
        <v>1019</v>
      </c>
      <c r="F846" s="21">
        <v>1672</v>
      </c>
      <c r="G846" s="21">
        <v>3820</v>
      </c>
      <c r="H846" s="21">
        <v>3660</v>
      </c>
      <c r="I846" s="3">
        <v>1620</v>
      </c>
      <c r="K846" s="42">
        <f t="shared" si="72"/>
        <v>0.12129476114476785</v>
      </c>
      <c r="L846" s="20">
        <f t="shared" si="73"/>
        <v>3.1645569620253164</v>
      </c>
      <c r="M846" s="20">
        <f t="shared" si="74"/>
        <v>19.291338582677163</v>
      </c>
      <c r="N846" s="20">
        <f t="shared" si="75"/>
        <v>23.067632850241544</v>
      </c>
      <c r="O846" s="20">
        <f t="shared" si="76"/>
        <v>-8.7834151663938904</v>
      </c>
      <c r="P846" s="20">
        <f t="shared" si="77"/>
        <v>-5.6790123456790127</v>
      </c>
      <c r="Q846" s="20">
        <f t="shared" si="78"/>
        <v>-7.8085642317380355</v>
      </c>
      <c r="R846" s="7">
        <f t="shared" si="79"/>
        <v>-45.084745762711862</v>
      </c>
      <c r="S846" s="20"/>
    </row>
    <row r="847" spans="1:19" s="1" customFormat="1">
      <c r="A847" s="40">
        <v>39325</v>
      </c>
      <c r="B847" s="20">
        <v>16569.09</v>
      </c>
      <c r="C847" s="21">
        <v>6760</v>
      </c>
      <c r="D847" s="22">
        <v>3100</v>
      </c>
      <c r="E847" s="21">
        <v>1044</v>
      </c>
      <c r="F847" s="21">
        <v>1699</v>
      </c>
      <c r="G847" s="21">
        <v>3850</v>
      </c>
      <c r="H847" s="21">
        <v>3820</v>
      </c>
      <c r="I847" s="3">
        <v>1582</v>
      </c>
      <c r="K847" s="42">
        <f t="shared" si="72"/>
        <v>1.2900054835319843</v>
      </c>
      <c r="L847" s="20">
        <f t="shared" si="73"/>
        <v>6.1224489795918364</v>
      </c>
      <c r="M847" s="20">
        <f t="shared" si="74"/>
        <v>19.230769230769234</v>
      </c>
      <c r="N847" s="20">
        <f t="shared" si="75"/>
        <v>26.086956521739129</v>
      </c>
      <c r="O847" s="20">
        <f t="shared" si="76"/>
        <v>-8.94962486602358</v>
      </c>
      <c r="P847" s="20">
        <f t="shared" si="77"/>
        <v>-7.8947368421052628</v>
      </c>
      <c r="Q847" s="20">
        <f t="shared" si="78"/>
        <v>-4.0201005025125625</v>
      </c>
      <c r="R847" s="7">
        <f t="shared" si="79"/>
        <v>-47.441860465116278</v>
      </c>
      <c r="S847" s="20"/>
    </row>
    <row r="848" spans="1:19" s="1" customFormat="1">
      <c r="A848" s="40">
        <v>39328</v>
      </c>
      <c r="B848" s="20">
        <v>16524.93</v>
      </c>
      <c r="C848" s="21">
        <v>6740</v>
      </c>
      <c r="D848" s="22">
        <v>3040</v>
      </c>
      <c r="E848" s="21">
        <v>1050</v>
      </c>
      <c r="F848" s="21">
        <v>1702</v>
      </c>
      <c r="G848" s="21">
        <v>3860</v>
      </c>
      <c r="H848" s="21">
        <v>3840</v>
      </c>
      <c r="I848" s="3">
        <v>1632</v>
      </c>
      <c r="K848" s="42">
        <f t="shared" si="72"/>
        <v>0.84810410863935448</v>
      </c>
      <c r="L848" s="20">
        <f t="shared" si="73"/>
        <v>6.309148264984227</v>
      </c>
      <c r="M848" s="20">
        <f t="shared" si="74"/>
        <v>13.644859813084112</v>
      </c>
      <c r="N848" s="20">
        <f t="shared" si="75"/>
        <v>27.737226277372262</v>
      </c>
      <c r="O848" s="20">
        <f t="shared" si="76"/>
        <v>-9.7082228116710869</v>
      </c>
      <c r="P848" s="20">
        <f t="shared" si="77"/>
        <v>-6.7632850241545892</v>
      </c>
      <c r="Q848" s="20">
        <f t="shared" si="78"/>
        <v>-2.7848101265822782</v>
      </c>
      <c r="R848" s="7">
        <f t="shared" si="79"/>
        <v>-46.315789473684212</v>
      </c>
      <c r="S848" s="20"/>
    </row>
    <row r="849" spans="1:19" s="1" customFormat="1">
      <c r="A849" s="40">
        <v>39329</v>
      </c>
      <c r="B849" s="20">
        <v>16420.47</v>
      </c>
      <c r="C849" s="21">
        <v>6740</v>
      </c>
      <c r="D849" s="22">
        <v>3010</v>
      </c>
      <c r="E849" s="21">
        <v>1049</v>
      </c>
      <c r="F849" s="21">
        <v>1695</v>
      </c>
      <c r="G849" s="21">
        <v>3870</v>
      </c>
      <c r="H849" s="21">
        <v>3860</v>
      </c>
      <c r="I849" s="3">
        <v>1641</v>
      </c>
      <c r="K849" s="42">
        <f t="shared" si="72"/>
        <v>0.8375045826939117</v>
      </c>
      <c r="L849" s="20">
        <f t="shared" si="73"/>
        <v>6.4770932069510261</v>
      </c>
      <c r="M849" s="20">
        <f t="shared" si="74"/>
        <v>12.313432835820896</v>
      </c>
      <c r="N849" s="20">
        <f t="shared" si="75"/>
        <v>28.711656441717793</v>
      </c>
      <c r="O849" s="20">
        <f t="shared" si="76"/>
        <v>-9.3582887700534751</v>
      </c>
      <c r="P849" s="20">
        <f t="shared" si="77"/>
        <v>-4.9140049140049138</v>
      </c>
      <c r="Q849" s="20">
        <f t="shared" si="78"/>
        <v>-3.5000000000000004</v>
      </c>
      <c r="R849" s="7">
        <f t="shared" si="79"/>
        <v>-45.11705685618729</v>
      </c>
      <c r="S849" s="20"/>
    </row>
    <row r="850" spans="1:19" s="1" customFormat="1">
      <c r="A850" s="40">
        <v>39330</v>
      </c>
      <c r="B850" s="20">
        <v>16158.45</v>
      </c>
      <c r="C850" s="21">
        <v>6670</v>
      </c>
      <c r="D850" s="22">
        <v>2895</v>
      </c>
      <c r="E850" s="21">
        <v>1038</v>
      </c>
      <c r="F850" s="21">
        <v>1690</v>
      </c>
      <c r="G850" s="21">
        <v>3730</v>
      </c>
      <c r="H850" s="21">
        <v>3830</v>
      </c>
      <c r="I850" s="3">
        <v>1658</v>
      </c>
      <c r="K850" s="42">
        <f t="shared" si="72"/>
        <v>0.91204259696073786</v>
      </c>
      <c r="L850" s="20">
        <f t="shared" si="73"/>
        <v>7.4074074074074066</v>
      </c>
      <c r="M850" s="20">
        <f t="shared" si="74"/>
        <v>10.496183206106871</v>
      </c>
      <c r="N850" s="20">
        <f t="shared" si="75"/>
        <v>29.912390488110134</v>
      </c>
      <c r="O850" s="20">
        <f t="shared" si="76"/>
        <v>-7.9520697167755987</v>
      </c>
      <c r="P850" s="20">
        <f t="shared" si="77"/>
        <v>-7.4441687344913143</v>
      </c>
      <c r="Q850" s="20">
        <f t="shared" si="78"/>
        <v>-1.5424164524421593</v>
      </c>
      <c r="R850" s="7">
        <f t="shared" si="79"/>
        <v>-42.827586206896548</v>
      </c>
      <c r="S850" s="20"/>
    </row>
    <row r="851" spans="1:19" s="1" customFormat="1">
      <c r="A851" s="40">
        <v>39331</v>
      </c>
      <c r="B851" s="21">
        <v>16257</v>
      </c>
      <c r="C851" s="21">
        <v>6630</v>
      </c>
      <c r="D851" s="22">
        <v>2840</v>
      </c>
      <c r="E851" s="21">
        <v>1033</v>
      </c>
      <c r="F851" s="21">
        <v>1668</v>
      </c>
      <c r="G851" s="21">
        <v>3780</v>
      </c>
      <c r="H851" s="21">
        <v>3810</v>
      </c>
      <c r="I851" s="3">
        <v>1638</v>
      </c>
      <c r="K851" s="42">
        <f t="shared" si="72"/>
        <v>1.09785416586342</v>
      </c>
      <c r="L851" s="20">
        <f t="shared" si="73"/>
        <v>6.935483870967742</v>
      </c>
      <c r="M851" s="20">
        <f t="shared" si="74"/>
        <v>7.9847908745247151</v>
      </c>
      <c r="N851" s="20">
        <f t="shared" si="75"/>
        <v>28.6425902864259</v>
      </c>
      <c r="O851" s="20">
        <f t="shared" si="76"/>
        <v>-9.8865478119935162</v>
      </c>
      <c r="P851" s="20">
        <f t="shared" si="77"/>
        <v>-6.2034739454094296</v>
      </c>
      <c r="Q851" s="20">
        <f t="shared" si="78"/>
        <v>-1.804123711340206</v>
      </c>
      <c r="R851" s="7">
        <f t="shared" si="79"/>
        <v>-43.321799307958472</v>
      </c>
      <c r="S851" s="20"/>
    </row>
    <row r="852" spans="1:19" s="1" customFormat="1">
      <c r="A852" s="40">
        <v>39332</v>
      </c>
      <c r="B852" s="20">
        <v>16122.16</v>
      </c>
      <c r="C852" s="21">
        <v>6600</v>
      </c>
      <c r="D852" s="22">
        <v>2800</v>
      </c>
      <c r="E852" s="21">
        <v>1011</v>
      </c>
      <c r="F852" s="21">
        <v>1698</v>
      </c>
      <c r="G852" s="21">
        <v>3770</v>
      </c>
      <c r="H852" s="21">
        <v>3780</v>
      </c>
      <c r="I852" s="3">
        <v>1611</v>
      </c>
      <c r="K852" s="42">
        <f t="shared" si="72"/>
        <v>2.0752951366245505</v>
      </c>
      <c r="L852" s="20">
        <f t="shared" si="73"/>
        <v>7.6672104404567705</v>
      </c>
      <c r="M852" s="20">
        <f t="shared" si="74"/>
        <v>8.3172147001934231</v>
      </c>
      <c r="N852" s="20">
        <f t="shared" si="75"/>
        <v>26.375</v>
      </c>
      <c r="O852" s="20">
        <f t="shared" si="76"/>
        <v>-5.1396648044692741</v>
      </c>
      <c r="P852" s="20">
        <f t="shared" si="77"/>
        <v>-5.037783375314862</v>
      </c>
      <c r="Q852" s="20">
        <f t="shared" si="78"/>
        <v>-0.26385224274406333</v>
      </c>
      <c r="R852" s="7">
        <f t="shared" si="79"/>
        <v>-42.973451327433629</v>
      </c>
      <c r="S852" s="20"/>
    </row>
    <row r="853" spans="1:19" s="1" customFormat="1">
      <c r="A853" s="40">
        <v>39335</v>
      </c>
      <c r="B853" s="20">
        <v>15764.97</v>
      </c>
      <c r="C853" s="21">
        <v>6440</v>
      </c>
      <c r="D853" s="22">
        <v>2695</v>
      </c>
      <c r="E853" s="23">
        <v>990</v>
      </c>
      <c r="F853" s="21">
        <v>1664</v>
      </c>
      <c r="G853" s="21">
        <v>3680</v>
      </c>
      <c r="H853" s="21">
        <v>3730</v>
      </c>
      <c r="I853" s="3">
        <v>1602</v>
      </c>
      <c r="K853" s="42">
        <f t="shared" si="72"/>
        <v>0.29027936287400874</v>
      </c>
      <c r="L853" s="20">
        <f t="shared" si="73"/>
        <v>4.8859934853420199</v>
      </c>
      <c r="M853" s="20">
        <f t="shared" si="74"/>
        <v>4.4573643410852712</v>
      </c>
      <c r="N853" s="20">
        <f t="shared" si="75"/>
        <v>23.441396508728179</v>
      </c>
      <c r="O853" s="20">
        <f t="shared" si="76"/>
        <v>-8.2184225041367895</v>
      </c>
      <c r="P853" s="20">
        <f t="shared" si="77"/>
        <v>-6.8354430379746836</v>
      </c>
      <c r="Q853" s="20">
        <f t="shared" si="78"/>
        <v>-0.53333333333333333</v>
      </c>
      <c r="R853" s="7">
        <f t="shared" si="79"/>
        <v>-43.492063492063494</v>
      </c>
      <c r="S853" s="20"/>
    </row>
    <row r="854" spans="1:19" s="1" customFormat="1">
      <c r="A854" s="40">
        <v>39336</v>
      </c>
      <c r="B854" s="20">
        <v>15877.67</v>
      </c>
      <c r="C854" s="21">
        <v>6430</v>
      </c>
      <c r="D854" s="22">
        <v>2810</v>
      </c>
      <c r="E854" s="23">
        <v>995</v>
      </c>
      <c r="F854" s="21">
        <v>1668</v>
      </c>
      <c r="G854" s="21">
        <v>3720</v>
      </c>
      <c r="H854" s="21">
        <v>3700</v>
      </c>
      <c r="I854" s="3">
        <v>1597</v>
      </c>
      <c r="K854" s="42">
        <f t="shared" si="72"/>
        <v>0.81028314195828455</v>
      </c>
      <c r="L854" s="20">
        <f t="shared" si="73"/>
        <v>3.7096774193548385</v>
      </c>
      <c r="M854" s="20">
        <f t="shared" si="74"/>
        <v>8.9147286821705425</v>
      </c>
      <c r="N854" s="20">
        <f t="shared" si="75"/>
        <v>22.991347342398022</v>
      </c>
      <c r="O854" s="20">
        <f t="shared" si="76"/>
        <v>-8.2003302146395161</v>
      </c>
      <c r="P854" s="20">
        <f t="shared" si="77"/>
        <v>-6.7669172932330826</v>
      </c>
      <c r="Q854" s="20">
        <f t="shared" si="78"/>
        <v>-1.5957446808510638</v>
      </c>
      <c r="R854" s="7">
        <f t="shared" si="79"/>
        <v>-43.268206039076382</v>
      </c>
      <c r="S854" s="20"/>
    </row>
    <row r="855" spans="1:19" s="1" customFormat="1">
      <c r="A855" s="40">
        <v>39337</v>
      </c>
      <c r="B855" s="20">
        <v>15797.6</v>
      </c>
      <c r="C855" s="21">
        <v>6450</v>
      </c>
      <c r="D855" s="22">
        <v>2875</v>
      </c>
      <c r="E855" s="23">
        <v>998</v>
      </c>
      <c r="F855" s="21">
        <v>1680</v>
      </c>
      <c r="G855" s="21">
        <v>3650</v>
      </c>
      <c r="H855" s="21">
        <v>3700</v>
      </c>
      <c r="I855" s="3">
        <v>1559</v>
      </c>
      <c r="K855" s="42">
        <f t="shared" si="72"/>
        <v>-0.90820761504391156</v>
      </c>
      <c r="L855" s="20">
        <f t="shared" si="73"/>
        <v>2.8708133971291865</v>
      </c>
      <c r="M855" s="20">
        <f t="shared" si="74"/>
        <v>12.3046875</v>
      </c>
      <c r="N855" s="20">
        <f t="shared" si="75"/>
        <v>24.594257178526842</v>
      </c>
      <c r="O855" s="20">
        <f t="shared" si="76"/>
        <v>-8.3969465648854964</v>
      </c>
      <c r="P855" s="20">
        <f t="shared" si="77"/>
        <v>-8.9775561097256862</v>
      </c>
      <c r="Q855" s="20">
        <f t="shared" si="78"/>
        <v>-4.1450777202072544</v>
      </c>
      <c r="R855" s="7">
        <f t="shared" si="79"/>
        <v>-45.489510489510486</v>
      </c>
      <c r="S855" s="20"/>
    </row>
    <row r="856" spans="1:19" s="1" customFormat="1">
      <c r="A856" s="40">
        <v>39338</v>
      </c>
      <c r="B856" s="20">
        <v>15821.19</v>
      </c>
      <c r="C856" s="21">
        <v>6380</v>
      </c>
      <c r="D856" s="22">
        <v>2900</v>
      </c>
      <c r="E856" s="23">
        <v>954</v>
      </c>
      <c r="F856" s="21">
        <v>1708</v>
      </c>
      <c r="G856" s="21">
        <v>3690</v>
      </c>
      <c r="H856" s="21">
        <v>3760</v>
      </c>
      <c r="I856" s="3">
        <v>1570</v>
      </c>
      <c r="K856" s="42">
        <f t="shared" si="72"/>
        <v>-0.2882725265694106</v>
      </c>
      <c r="L856" s="20">
        <f t="shared" si="73"/>
        <v>2.08</v>
      </c>
      <c r="M856" s="20">
        <f t="shared" si="74"/>
        <v>12.185686653771761</v>
      </c>
      <c r="N856" s="20">
        <f t="shared" si="75"/>
        <v>20.454545454545457</v>
      </c>
      <c r="O856" s="20">
        <f t="shared" si="76"/>
        <v>-6.359649122807018</v>
      </c>
      <c r="P856" s="20">
        <f t="shared" si="77"/>
        <v>-10.218978102189782</v>
      </c>
      <c r="Q856" s="20">
        <f t="shared" si="78"/>
        <v>-2.3376623376623376</v>
      </c>
      <c r="R856" s="7">
        <f t="shared" si="79"/>
        <v>-45.104895104895107</v>
      </c>
      <c r="S856" s="20"/>
    </row>
    <row r="857" spans="1:19" s="1" customFormat="1">
      <c r="A857" s="40">
        <v>39339</v>
      </c>
      <c r="B857" s="20">
        <v>16127.42</v>
      </c>
      <c r="C857" s="21">
        <v>6530</v>
      </c>
      <c r="D857" s="22">
        <v>2945</v>
      </c>
      <c r="E857" s="23">
        <v>949</v>
      </c>
      <c r="F857" s="21">
        <v>1698</v>
      </c>
      <c r="G857" s="21">
        <v>3640</v>
      </c>
      <c r="H857" s="21">
        <v>3840</v>
      </c>
      <c r="I857" s="3">
        <v>1588</v>
      </c>
      <c r="K857" s="42">
        <f t="shared" si="72"/>
        <v>1.5946550016756627</v>
      </c>
      <c r="L857" s="20">
        <f t="shared" si="73"/>
        <v>3.9808917197452227</v>
      </c>
      <c r="M857" s="20">
        <f t="shared" si="74"/>
        <v>14.36893203883495</v>
      </c>
      <c r="N857" s="20">
        <f t="shared" si="75"/>
        <v>19.221105527638191</v>
      </c>
      <c r="O857" s="20">
        <f t="shared" si="76"/>
        <v>-6.7032967032967035</v>
      </c>
      <c r="P857" s="20">
        <f t="shared" si="77"/>
        <v>-10.565110565110565</v>
      </c>
      <c r="Q857" s="20">
        <f t="shared" si="78"/>
        <v>-0.5181347150259068</v>
      </c>
      <c r="R857" s="7">
        <f t="shared" si="79"/>
        <v>-44.765217391304347</v>
      </c>
      <c r="S857" s="20"/>
    </row>
    <row r="858" spans="1:19" s="1" customFormat="1">
      <c r="A858" s="40">
        <v>39343</v>
      </c>
      <c r="B858" s="20">
        <v>15801.8</v>
      </c>
      <c r="C858" s="21">
        <v>6390</v>
      </c>
      <c r="D858" s="22">
        <v>2820</v>
      </c>
      <c r="E858" s="23">
        <v>943</v>
      </c>
      <c r="F858" s="21">
        <v>1686</v>
      </c>
      <c r="G858" s="21">
        <v>3570</v>
      </c>
      <c r="H858" s="21">
        <v>3760</v>
      </c>
      <c r="I858" s="3">
        <v>1515</v>
      </c>
      <c r="K858" s="42">
        <f t="shared" si="72"/>
        <v>0.5288615385398332</v>
      </c>
      <c r="L858" s="20">
        <f t="shared" si="73"/>
        <v>2.5682182985553772</v>
      </c>
      <c r="M858" s="20">
        <f t="shared" si="74"/>
        <v>13.253012048192772</v>
      </c>
      <c r="N858" s="20">
        <f t="shared" si="75"/>
        <v>21.364221364221365</v>
      </c>
      <c r="O858" s="20">
        <f t="shared" si="76"/>
        <v>-5.757406372275014</v>
      </c>
      <c r="P858" s="20">
        <f t="shared" si="77"/>
        <v>-10.526315789473683</v>
      </c>
      <c r="Q858" s="20">
        <f t="shared" si="78"/>
        <v>-1.8276762402088773</v>
      </c>
      <c r="R858" s="7">
        <f t="shared" si="79"/>
        <v>-46.748681898066785</v>
      </c>
      <c r="S858" s="20"/>
    </row>
    <row r="859" spans="1:19" s="1" customFormat="1">
      <c r="A859" s="40">
        <v>39344</v>
      </c>
      <c r="B859" s="20">
        <v>16381.54</v>
      </c>
      <c r="C859" s="21">
        <v>6700</v>
      </c>
      <c r="D859" s="22">
        <v>3000</v>
      </c>
      <c r="E859" s="23">
        <v>986</v>
      </c>
      <c r="F859" s="21">
        <v>1736</v>
      </c>
      <c r="G859" s="21">
        <v>3630</v>
      </c>
      <c r="H859" s="21">
        <v>3890</v>
      </c>
      <c r="I859" s="3">
        <v>1585</v>
      </c>
      <c r="K859" s="42">
        <f t="shared" si="72"/>
        <v>3.4564989898466889</v>
      </c>
      <c r="L859" s="20">
        <f t="shared" si="73"/>
        <v>5.6782334384858046</v>
      </c>
      <c r="M859" s="20">
        <f t="shared" si="74"/>
        <v>21.212121212121211</v>
      </c>
      <c r="N859" s="20">
        <f t="shared" si="75"/>
        <v>26.086956521739129</v>
      </c>
      <c r="O859" s="20">
        <f t="shared" si="76"/>
        <v>-2.1971830985915495</v>
      </c>
      <c r="P859" s="20">
        <f t="shared" si="77"/>
        <v>-9.4763092269326688</v>
      </c>
      <c r="Q859" s="20">
        <f t="shared" si="78"/>
        <v>0.516795865633075</v>
      </c>
      <c r="R859" s="7">
        <f t="shared" si="79"/>
        <v>-43.087971274685813</v>
      </c>
      <c r="S859" s="20"/>
    </row>
    <row r="860" spans="1:19" s="1" customFormat="1">
      <c r="A860" s="40">
        <v>39345</v>
      </c>
      <c r="B860" s="20">
        <v>16413.79</v>
      </c>
      <c r="C860" s="21">
        <v>6690</v>
      </c>
      <c r="D860" s="22">
        <v>3010</v>
      </c>
      <c r="E860" s="23">
        <v>997</v>
      </c>
      <c r="F860" s="21">
        <v>1771</v>
      </c>
      <c r="G860" s="21">
        <v>3630</v>
      </c>
      <c r="H860" s="21">
        <v>3870</v>
      </c>
      <c r="I860" s="3">
        <v>1559</v>
      </c>
      <c r="K860" s="42">
        <f t="shared" si="72"/>
        <v>4.9832839452319799</v>
      </c>
      <c r="L860" s="20">
        <f t="shared" si="73"/>
        <v>6.6985645933014357</v>
      </c>
      <c r="M860" s="20">
        <f t="shared" si="74"/>
        <v>22.35772357723577</v>
      </c>
      <c r="N860" s="20">
        <f t="shared" si="75"/>
        <v>30.156657963446477</v>
      </c>
      <c r="O860" s="20">
        <f t="shared" si="76"/>
        <v>1.6647531572904706</v>
      </c>
      <c r="P860" s="20">
        <f t="shared" si="77"/>
        <v>-9.9255583126550881</v>
      </c>
      <c r="Q860" s="20">
        <f t="shared" si="78"/>
        <v>1.0443864229765014</v>
      </c>
      <c r="R860" s="7">
        <f t="shared" si="79"/>
        <v>-42.788990825688074</v>
      </c>
      <c r="S860" s="20"/>
    </row>
    <row r="861" spans="1:19" s="1" customFormat="1">
      <c r="A861" s="40">
        <v>39346</v>
      </c>
      <c r="B861" s="20">
        <v>16312.61</v>
      </c>
      <c r="C861" s="21">
        <v>6560</v>
      </c>
      <c r="D861" s="22">
        <v>2965</v>
      </c>
      <c r="E861" s="23">
        <v>977</v>
      </c>
      <c r="F861" s="21">
        <v>1765</v>
      </c>
      <c r="G861" s="21">
        <v>3490</v>
      </c>
      <c r="H861" s="21">
        <v>3750</v>
      </c>
      <c r="I861" s="3">
        <v>1508</v>
      </c>
      <c r="K861" s="42">
        <f t="shared" si="72"/>
        <v>4.3418718789597746</v>
      </c>
      <c r="L861" s="20">
        <f t="shared" si="73"/>
        <v>4.2925278219395864</v>
      </c>
      <c r="M861" s="20">
        <f t="shared" si="74"/>
        <v>23.541666666666668</v>
      </c>
      <c r="N861" s="20">
        <f t="shared" si="75"/>
        <v>29.403973509933774</v>
      </c>
      <c r="O861" s="20">
        <f t="shared" si="76"/>
        <v>2.0231213872832372</v>
      </c>
      <c r="P861" s="20">
        <f t="shared" si="77"/>
        <v>-14.039408866995073</v>
      </c>
      <c r="Q861" s="20">
        <f t="shared" si="78"/>
        <v>-2.0887728459530028</v>
      </c>
      <c r="R861" s="7">
        <f t="shared" si="79"/>
        <v>-44.251386321626619</v>
      </c>
      <c r="S861" s="20"/>
    </row>
    <row r="862" spans="1:19" s="1" customFormat="1">
      <c r="A862" s="40">
        <v>39350</v>
      </c>
      <c r="B862" s="20">
        <v>16401.73</v>
      </c>
      <c r="C862" s="21">
        <v>6640</v>
      </c>
      <c r="D862" s="22">
        <v>3090</v>
      </c>
      <c r="E862" s="23">
        <v>986</v>
      </c>
      <c r="F862" s="21">
        <v>1754</v>
      </c>
      <c r="G862" s="21">
        <v>3470</v>
      </c>
      <c r="H862" s="21">
        <v>3810</v>
      </c>
      <c r="I862" s="3">
        <v>1556</v>
      </c>
      <c r="K862" s="42">
        <f t="shared" si="72"/>
        <v>5.4268533724999841</v>
      </c>
      <c r="L862" s="20">
        <f t="shared" si="73"/>
        <v>6.4102564102564097</v>
      </c>
      <c r="M862" s="20">
        <f t="shared" si="74"/>
        <v>29.559748427672954</v>
      </c>
      <c r="N862" s="20">
        <f t="shared" si="75"/>
        <v>34.332425068119896</v>
      </c>
      <c r="O862" s="20">
        <f t="shared" si="76"/>
        <v>1.4459224985540775</v>
      </c>
      <c r="P862" s="20">
        <f t="shared" si="77"/>
        <v>-13.681592039800993</v>
      </c>
      <c r="Q862" s="20">
        <f t="shared" si="78"/>
        <v>0.26315789473684209</v>
      </c>
      <c r="R862" s="7">
        <f t="shared" si="79"/>
        <v>-42.476894639556377</v>
      </c>
      <c r="S862" s="20"/>
    </row>
    <row r="863" spans="1:19" s="1" customFormat="1">
      <c r="A863" s="40">
        <v>39351</v>
      </c>
      <c r="B863" s="20">
        <v>16435.740000000002</v>
      </c>
      <c r="C863" s="21">
        <v>6610</v>
      </c>
      <c r="D863" s="22">
        <v>3100</v>
      </c>
      <c r="E863" s="21">
        <v>1027</v>
      </c>
      <c r="F863" s="21">
        <v>1736</v>
      </c>
      <c r="G863" s="21">
        <v>3590</v>
      </c>
      <c r="H863" s="21">
        <v>3780</v>
      </c>
      <c r="I863" s="3">
        <v>1586</v>
      </c>
      <c r="K863" s="42">
        <f t="shared" si="72"/>
        <v>3.0591546081075451</v>
      </c>
      <c r="L863" s="20">
        <f t="shared" si="73"/>
        <v>3.7676609105180532</v>
      </c>
      <c r="M863" s="20">
        <f t="shared" si="74"/>
        <v>25.760649087221093</v>
      </c>
      <c r="N863" s="20">
        <f t="shared" si="75"/>
        <v>35.846560846560848</v>
      </c>
      <c r="O863" s="20">
        <f t="shared" si="76"/>
        <v>0.34682080924855491</v>
      </c>
      <c r="P863" s="20">
        <f t="shared" si="77"/>
        <v>-12.439024390243903</v>
      </c>
      <c r="Q863" s="20">
        <f t="shared" si="78"/>
        <v>-2.3255813953488373</v>
      </c>
      <c r="R863" s="7">
        <f t="shared" si="79"/>
        <v>-43.357142857142854</v>
      </c>
      <c r="S863" s="20"/>
    </row>
    <row r="864" spans="1:19" s="1" customFormat="1">
      <c r="A864" s="40">
        <v>39352</v>
      </c>
      <c r="B864" s="20">
        <v>16832.22</v>
      </c>
      <c r="C864" s="21">
        <v>6690</v>
      </c>
      <c r="D864" s="22">
        <v>3390</v>
      </c>
      <c r="E864" s="21">
        <v>1056</v>
      </c>
      <c r="F864" s="21">
        <v>1739</v>
      </c>
      <c r="G864" s="21">
        <v>3620</v>
      </c>
      <c r="H864" s="21">
        <v>3850</v>
      </c>
      <c r="I864" s="3">
        <v>1668</v>
      </c>
      <c r="K864" s="42">
        <f t="shared" si="72"/>
        <v>5.038237487402383</v>
      </c>
      <c r="L864" s="20">
        <f t="shared" si="73"/>
        <v>4.53125</v>
      </c>
      <c r="M864" s="20">
        <f t="shared" si="74"/>
        <v>34.257425742574263</v>
      </c>
      <c r="N864" s="20">
        <f t="shared" si="75"/>
        <v>38.764783180026278</v>
      </c>
      <c r="O864" s="20">
        <f t="shared" si="76"/>
        <v>1.5178050204319906</v>
      </c>
      <c r="P864" s="20">
        <f t="shared" si="77"/>
        <v>-11.707317073170733</v>
      </c>
      <c r="Q864" s="20">
        <f t="shared" si="78"/>
        <v>-1.2820512820512819</v>
      </c>
      <c r="R864" s="7">
        <f t="shared" si="79"/>
        <v>-41.060070671378092</v>
      </c>
      <c r="S864" s="20"/>
    </row>
    <row r="865" spans="1:19" s="1" customFormat="1">
      <c r="A865" s="40">
        <v>39353</v>
      </c>
      <c r="B865" s="20">
        <v>16785.689999999999</v>
      </c>
      <c r="C865" s="21">
        <v>6780</v>
      </c>
      <c r="D865" s="22">
        <v>3290</v>
      </c>
      <c r="E865" s="21">
        <v>1073</v>
      </c>
      <c r="F865" s="21">
        <v>1723</v>
      </c>
      <c r="G865" s="21">
        <v>3630</v>
      </c>
      <c r="H865" s="21">
        <v>3860</v>
      </c>
      <c r="I865" s="3">
        <v>1623</v>
      </c>
      <c r="K865" s="42">
        <f t="shared" si="72"/>
        <v>4.08064942167392</v>
      </c>
      <c r="L865" s="20">
        <f t="shared" si="73"/>
        <v>5.6074766355140184</v>
      </c>
      <c r="M865" s="20">
        <f t="shared" si="74"/>
        <v>27.519379844961239</v>
      </c>
      <c r="N865" s="20">
        <f t="shared" si="75"/>
        <v>40.078328981723239</v>
      </c>
      <c r="O865" s="20">
        <f t="shared" si="76"/>
        <v>0.81919251023990647</v>
      </c>
      <c r="P865" s="20">
        <f t="shared" si="77"/>
        <v>-12.530120481927712</v>
      </c>
      <c r="Q865" s="20">
        <f t="shared" si="78"/>
        <v>-2.770780856423174</v>
      </c>
      <c r="R865" s="7">
        <f t="shared" si="79"/>
        <v>-43.937823834196891</v>
      </c>
      <c r="S865" s="20"/>
    </row>
    <row r="866" spans="1:19" s="1" customFormat="1">
      <c r="A866" s="40">
        <v>39356</v>
      </c>
      <c r="B866" s="20">
        <v>16845.96</v>
      </c>
      <c r="C866" s="21">
        <v>6810</v>
      </c>
      <c r="D866" s="22">
        <v>3260</v>
      </c>
      <c r="E866" s="21">
        <v>1056</v>
      </c>
      <c r="F866" s="21">
        <v>1744</v>
      </c>
      <c r="G866" s="21">
        <v>3610</v>
      </c>
      <c r="H866" s="21">
        <v>3860</v>
      </c>
      <c r="I866" s="3">
        <v>1672</v>
      </c>
      <c r="K866" s="42">
        <f t="shared" si="72"/>
        <v>3.6400851713609037</v>
      </c>
      <c r="L866" s="20">
        <f t="shared" si="73"/>
        <v>4.9306625577812024</v>
      </c>
      <c r="M866" s="20">
        <f t="shared" si="74"/>
        <v>23.018867924528301</v>
      </c>
      <c r="N866" s="20">
        <f t="shared" si="75"/>
        <v>34.865900383141764</v>
      </c>
      <c r="O866" s="20">
        <f t="shared" si="76"/>
        <v>-0.45662100456621002</v>
      </c>
      <c r="P866" s="20">
        <f t="shared" si="77"/>
        <v>-13.429256594724221</v>
      </c>
      <c r="Q866" s="20">
        <f t="shared" si="78"/>
        <v>-5.1597051597051591</v>
      </c>
      <c r="R866" s="7">
        <f t="shared" si="79"/>
        <v>-42.444061962134249</v>
      </c>
      <c r="S866" s="20"/>
    </row>
    <row r="867" spans="1:19" s="1" customFormat="1">
      <c r="A867" s="40">
        <v>39357</v>
      </c>
      <c r="B867" s="20">
        <v>17046.78</v>
      </c>
      <c r="C867" s="21">
        <v>6870</v>
      </c>
      <c r="D867" s="22">
        <v>3360</v>
      </c>
      <c r="E867" s="21">
        <v>1065</v>
      </c>
      <c r="F867" s="21">
        <v>1760</v>
      </c>
      <c r="G867" s="21">
        <v>3650</v>
      </c>
      <c r="H867" s="21">
        <v>3910</v>
      </c>
      <c r="I867" s="3">
        <v>1683</v>
      </c>
      <c r="K867" s="42">
        <f t="shared" si="72"/>
        <v>4.9543500867191277</v>
      </c>
      <c r="L867" s="20">
        <f t="shared" si="73"/>
        <v>6.0185185185185182</v>
      </c>
      <c r="M867" s="20">
        <f t="shared" si="74"/>
        <v>28.489483747609945</v>
      </c>
      <c r="N867" s="20">
        <f t="shared" si="75"/>
        <v>37.953367875647672</v>
      </c>
      <c r="O867" s="20">
        <f t="shared" si="76"/>
        <v>1.0913268236645606</v>
      </c>
      <c r="P867" s="20">
        <f t="shared" si="77"/>
        <v>-11.835748792270531</v>
      </c>
      <c r="Q867" s="20">
        <f t="shared" si="78"/>
        <v>-4.4009779951100247</v>
      </c>
      <c r="R867" s="7">
        <f t="shared" si="79"/>
        <v>-42.065404475043024</v>
      </c>
      <c r="S867" s="20"/>
    </row>
    <row r="868" spans="1:19" s="1" customFormat="1">
      <c r="A868" s="40">
        <v>39358</v>
      </c>
      <c r="B868" s="20">
        <v>17199.89</v>
      </c>
      <c r="C868" s="21">
        <v>6870</v>
      </c>
      <c r="D868" s="22">
        <v>3450</v>
      </c>
      <c r="E868" s="21">
        <v>1091</v>
      </c>
      <c r="F868" s="21">
        <v>1759</v>
      </c>
      <c r="G868" s="21">
        <v>3680</v>
      </c>
      <c r="H868" s="21">
        <v>3920</v>
      </c>
      <c r="I868" s="3">
        <v>1701</v>
      </c>
      <c r="K868" s="42">
        <f t="shared" si="72"/>
        <v>6.9475300869576042</v>
      </c>
      <c r="L868" s="20">
        <f t="shared" si="73"/>
        <v>4.5662100456620998</v>
      </c>
      <c r="M868" s="20">
        <f t="shared" si="74"/>
        <v>29.943502824858758</v>
      </c>
      <c r="N868" s="20">
        <f t="shared" si="75"/>
        <v>42.988204456094365</v>
      </c>
      <c r="O868" s="20">
        <f t="shared" si="76"/>
        <v>0.28506271379703535</v>
      </c>
      <c r="P868" s="20">
        <f t="shared" si="77"/>
        <v>-10.46228710462287</v>
      </c>
      <c r="Q868" s="20">
        <f t="shared" si="78"/>
        <v>-3.2098765432098766</v>
      </c>
      <c r="R868" s="7">
        <f t="shared" si="79"/>
        <v>-40.9375</v>
      </c>
      <c r="S868" s="20"/>
    </row>
    <row r="869" spans="1:19" s="1" customFormat="1">
      <c r="A869" s="40">
        <v>39359</v>
      </c>
      <c r="B869" s="20">
        <v>17092.490000000002</v>
      </c>
      <c r="C869" s="21">
        <v>6820</v>
      </c>
      <c r="D869" s="22">
        <v>3490</v>
      </c>
      <c r="E869" s="21">
        <v>1072</v>
      </c>
      <c r="F869" s="21">
        <v>1768</v>
      </c>
      <c r="G869" s="21">
        <v>3600</v>
      </c>
      <c r="H869" s="21">
        <v>3950</v>
      </c>
      <c r="I869" s="3">
        <v>1623</v>
      </c>
      <c r="K869" s="42">
        <f t="shared" si="72"/>
        <v>3.9099464841425138</v>
      </c>
      <c r="L869" s="20">
        <f t="shared" si="73"/>
        <v>0.8875739644970414</v>
      </c>
      <c r="M869" s="20">
        <f t="shared" si="74"/>
        <v>27.372262773722628</v>
      </c>
      <c r="N869" s="20">
        <f t="shared" si="75"/>
        <v>48.271092669432917</v>
      </c>
      <c r="O869" s="20">
        <f t="shared" si="76"/>
        <v>-3.3351558228540181</v>
      </c>
      <c r="P869" s="20">
        <f t="shared" si="77"/>
        <v>-13.461538461538462</v>
      </c>
      <c r="Q869" s="20">
        <f t="shared" si="78"/>
        <v>-3.6585365853658534</v>
      </c>
      <c r="R869" s="7">
        <f t="shared" si="79"/>
        <v>-44.130808950086056</v>
      </c>
      <c r="S869" s="20"/>
    </row>
    <row r="870" spans="1:19" s="1" customFormat="1">
      <c r="A870" s="40">
        <v>39360</v>
      </c>
      <c r="B870" s="20">
        <v>17065.04</v>
      </c>
      <c r="C870" s="21">
        <v>6830</v>
      </c>
      <c r="D870" s="22">
        <v>3530</v>
      </c>
      <c r="E870" s="21">
        <v>1061</v>
      </c>
      <c r="F870" s="21">
        <v>1770</v>
      </c>
      <c r="G870" s="21">
        <v>3620</v>
      </c>
      <c r="H870" s="21">
        <v>3980</v>
      </c>
      <c r="I870" s="3">
        <v>1672</v>
      </c>
      <c r="K870" s="42">
        <f t="shared" si="72"/>
        <v>3.8268295443068445</v>
      </c>
      <c r="L870" s="20">
        <f t="shared" si="73"/>
        <v>0.44117647058823528</v>
      </c>
      <c r="M870" s="20">
        <f t="shared" si="74"/>
        <v>26.978417266187048</v>
      </c>
      <c r="N870" s="20">
        <f t="shared" si="75"/>
        <v>50.070721357850069</v>
      </c>
      <c r="O870" s="20">
        <f t="shared" si="76"/>
        <v>-3.8565996740901687</v>
      </c>
      <c r="P870" s="20">
        <f t="shared" si="77"/>
        <v>-11.707317073170733</v>
      </c>
      <c r="Q870" s="20">
        <f t="shared" si="78"/>
        <v>-3.3980582524271843</v>
      </c>
      <c r="R870" s="7">
        <f t="shared" si="79"/>
        <v>-40.918727915194346</v>
      </c>
      <c r="S870" s="20"/>
    </row>
    <row r="871" spans="1:19" s="1" customFormat="1">
      <c r="A871" s="40">
        <v>39364</v>
      </c>
      <c r="B871" s="20">
        <v>17159.900000000001</v>
      </c>
      <c r="C871" s="21">
        <v>6760</v>
      </c>
      <c r="D871" s="22">
        <v>3490</v>
      </c>
      <c r="E871" s="21">
        <v>1070</v>
      </c>
      <c r="F871" s="21">
        <v>1748</v>
      </c>
      <c r="G871" s="21">
        <v>3650</v>
      </c>
      <c r="H871" s="21">
        <v>4020</v>
      </c>
      <c r="I871" s="3">
        <v>1680</v>
      </c>
      <c r="K871" s="42">
        <f t="shared" si="72"/>
        <v>4.14298502480694</v>
      </c>
      <c r="L871" s="20">
        <f t="shared" si="73"/>
        <v>-1.3138686131386861</v>
      </c>
      <c r="M871" s="20">
        <f t="shared" si="74"/>
        <v>24.420677361853834</v>
      </c>
      <c r="N871" s="20">
        <f t="shared" si="75"/>
        <v>48.404993065187242</v>
      </c>
      <c r="O871" s="20">
        <f t="shared" si="76"/>
        <v>-4.2716319824753564</v>
      </c>
      <c r="P871" s="20">
        <f t="shared" si="77"/>
        <v>-10.975609756097562</v>
      </c>
      <c r="Q871" s="20">
        <f t="shared" si="78"/>
        <v>-2.1897810218978102</v>
      </c>
      <c r="R871" s="7">
        <f t="shared" si="79"/>
        <v>-39.67684021543986</v>
      </c>
      <c r="S871" s="20"/>
    </row>
    <row r="872" spans="1:19" s="1" customFormat="1">
      <c r="A872" s="40">
        <v>39365</v>
      </c>
      <c r="B872" s="20">
        <v>17177.89</v>
      </c>
      <c r="C872" s="21">
        <v>6670</v>
      </c>
      <c r="D872" s="22">
        <v>3430</v>
      </c>
      <c r="E872" s="21">
        <v>1076</v>
      </c>
      <c r="F872" s="21">
        <v>1725</v>
      </c>
      <c r="G872" s="21">
        <v>3740</v>
      </c>
      <c r="H872" s="21">
        <v>4040</v>
      </c>
      <c r="I872" s="3">
        <v>1784</v>
      </c>
      <c r="K872" s="42">
        <f t="shared" si="72"/>
        <v>4.739591367860994</v>
      </c>
      <c r="L872" s="20">
        <f t="shared" si="73"/>
        <v>-3.4732272069464547</v>
      </c>
      <c r="M872" s="20">
        <f t="shared" si="74"/>
        <v>24.500907441016334</v>
      </c>
      <c r="N872" s="20">
        <f t="shared" si="75"/>
        <v>53.714285714285715</v>
      </c>
      <c r="O872" s="20">
        <f t="shared" si="76"/>
        <v>-6.4533622559652937</v>
      </c>
      <c r="P872" s="20">
        <f t="shared" si="77"/>
        <v>-6.9651741293532341</v>
      </c>
      <c r="Q872" s="20">
        <f t="shared" si="78"/>
        <v>-3.5799522673031028</v>
      </c>
      <c r="R872" s="7">
        <f t="shared" si="79"/>
        <v>-33.556797020484169</v>
      </c>
      <c r="S872" s="20"/>
    </row>
    <row r="873" spans="1:19" s="1" customFormat="1">
      <c r="A873" s="40">
        <v>39366</v>
      </c>
      <c r="B873" s="20">
        <v>17458.98</v>
      </c>
      <c r="C873" s="21">
        <v>6690</v>
      </c>
      <c r="D873" s="22">
        <v>3500</v>
      </c>
      <c r="E873" s="21">
        <v>1075</v>
      </c>
      <c r="F873" s="21">
        <v>1741</v>
      </c>
      <c r="G873" s="21">
        <v>3780</v>
      </c>
      <c r="H873" s="21">
        <v>4080</v>
      </c>
      <c r="I873" s="3">
        <v>1863</v>
      </c>
      <c r="K873" s="42">
        <f t="shared" si="72"/>
        <v>6.6600443159887623</v>
      </c>
      <c r="L873" s="20">
        <f t="shared" si="73"/>
        <v>-3.1837916063675831</v>
      </c>
      <c r="M873" s="20">
        <f t="shared" si="74"/>
        <v>27.737226277372262</v>
      </c>
      <c r="N873" s="20">
        <f t="shared" si="75"/>
        <v>52.698863636363633</v>
      </c>
      <c r="O873" s="20">
        <f t="shared" si="76"/>
        <v>-6.2970936490850375</v>
      </c>
      <c r="P873" s="20">
        <f t="shared" si="77"/>
        <v>-5.9701492537313428</v>
      </c>
      <c r="Q873" s="20">
        <f t="shared" si="78"/>
        <v>-2.3923444976076556</v>
      </c>
      <c r="R873" s="7">
        <f t="shared" si="79"/>
        <v>-30.093808630393998</v>
      </c>
      <c r="S873" s="20"/>
    </row>
    <row r="874" spans="1:19" s="1" customFormat="1">
      <c r="A874" s="40">
        <v>39367</v>
      </c>
      <c r="B874" s="20">
        <v>17331.169999999998</v>
      </c>
      <c r="C874" s="21">
        <v>6560</v>
      </c>
      <c r="D874" s="22">
        <v>3420</v>
      </c>
      <c r="E874" s="21">
        <v>1053</v>
      </c>
      <c r="F874" s="21">
        <v>1729</v>
      </c>
      <c r="G874" s="21">
        <v>3880</v>
      </c>
      <c r="H874" s="21">
        <v>4010</v>
      </c>
      <c r="I874" s="3">
        <v>1877</v>
      </c>
      <c r="K874" s="42">
        <f t="shared" si="72"/>
        <v>4.8052978434424451</v>
      </c>
      <c r="L874" s="20">
        <f t="shared" si="73"/>
        <v>-4.9275362318840585</v>
      </c>
      <c r="M874" s="20">
        <f t="shared" si="74"/>
        <v>21.925133689839569</v>
      </c>
      <c r="N874" s="20">
        <f t="shared" si="75"/>
        <v>44.84181568088033</v>
      </c>
      <c r="O874" s="20">
        <f t="shared" si="76"/>
        <v>-6.8426724137931032</v>
      </c>
      <c r="P874" s="20">
        <f t="shared" si="77"/>
        <v>-3.7220843672456572</v>
      </c>
      <c r="Q874" s="20">
        <f t="shared" si="78"/>
        <v>-2.9055690072639226</v>
      </c>
      <c r="R874" s="7">
        <f t="shared" si="79"/>
        <v>-31.992753623188406</v>
      </c>
      <c r="S874" s="20"/>
    </row>
    <row r="875" spans="1:19" s="1" customFormat="1">
      <c r="A875" s="40">
        <v>39370</v>
      </c>
      <c r="B875" s="20">
        <v>17358.150000000001</v>
      </c>
      <c r="C875" s="21">
        <v>6450</v>
      </c>
      <c r="D875" s="22">
        <v>3360</v>
      </c>
      <c r="E875" s="21">
        <v>1036</v>
      </c>
      <c r="F875" s="21">
        <v>1743</v>
      </c>
      <c r="G875" s="21">
        <v>3860</v>
      </c>
      <c r="H875" s="21">
        <v>3930</v>
      </c>
      <c r="I875" s="3">
        <v>1865</v>
      </c>
      <c r="K875" s="42">
        <f t="shared" si="72"/>
        <v>3.9860993628375598</v>
      </c>
      <c r="L875" s="20">
        <f t="shared" si="73"/>
        <v>-6.3860667634252533</v>
      </c>
      <c r="M875" s="20">
        <f t="shared" si="74"/>
        <v>18.101933216168717</v>
      </c>
      <c r="N875" s="20">
        <f t="shared" si="75"/>
        <v>37.765957446808514</v>
      </c>
      <c r="O875" s="20">
        <f t="shared" si="76"/>
        <v>-5.3231939163498092</v>
      </c>
      <c r="P875" s="20">
        <f t="shared" si="77"/>
        <v>-4.2183622828784122</v>
      </c>
      <c r="Q875" s="20">
        <f t="shared" si="78"/>
        <v>-5.9808612440191391</v>
      </c>
      <c r="R875" s="7">
        <f t="shared" si="79"/>
        <v>-33.273703041144906</v>
      </c>
      <c r="S875" s="20"/>
    </row>
    <row r="876" spans="1:19" s="1" customFormat="1">
      <c r="A876" s="40">
        <v>39371</v>
      </c>
      <c r="B876" s="20">
        <v>17137.919999999998</v>
      </c>
      <c r="C876" s="21">
        <v>6410</v>
      </c>
      <c r="D876" s="22">
        <v>3290</v>
      </c>
      <c r="E876" s="21">
        <v>1009</v>
      </c>
      <c r="F876" s="21">
        <v>1709</v>
      </c>
      <c r="G876" s="21">
        <v>3880</v>
      </c>
      <c r="H876" s="21">
        <v>3910</v>
      </c>
      <c r="I876" s="3">
        <v>1797</v>
      </c>
      <c r="K876" s="42">
        <f t="shared" si="72"/>
        <v>3.168450461394714</v>
      </c>
      <c r="L876" s="20">
        <f t="shared" si="73"/>
        <v>-5.3175775480059082</v>
      </c>
      <c r="M876" s="20">
        <f t="shared" si="74"/>
        <v>14.434782608695651</v>
      </c>
      <c r="N876" s="20">
        <f t="shared" si="75"/>
        <v>35.983827493261458</v>
      </c>
      <c r="O876" s="20">
        <f t="shared" si="76"/>
        <v>-6.4074479737130332</v>
      </c>
      <c r="P876" s="20">
        <f t="shared" si="77"/>
        <v>-2.0202020202020203</v>
      </c>
      <c r="Q876" s="20">
        <f t="shared" si="78"/>
        <v>-4.6341463414634143</v>
      </c>
      <c r="R876" s="7">
        <f t="shared" si="79"/>
        <v>-35.243243243243242</v>
      </c>
      <c r="S876" s="20"/>
    </row>
    <row r="877" spans="1:19" s="1" customFormat="1">
      <c r="A877" s="40">
        <v>39372</v>
      </c>
      <c r="B877" s="20">
        <v>16955.310000000001</v>
      </c>
      <c r="C877" s="21">
        <v>6280</v>
      </c>
      <c r="D877" s="22">
        <v>3240</v>
      </c>
      <c r="E877" s="21">
        <v>1017</v>
      </c>
      <c r="F877" s="21">
        <v>1696</v>
      </c>
      <c r="G877" s="21">
        <v>3880</v>
      </c>
      <c r="H877" s="21">
        <v>3860</v>
      </c>
      <c r="I877" s="3">
        <v>1722</v>
      </c>
      <c r="K877" s="42">
        <f t="shared" si="72"/>
        <v>1.815348585840397</v>
      </c>
      <c r="L877" s="20">
        <f t="shared" si="73"/>
        <v>-7.5110456553755522</v>
      </c>
      <c r="M877" s="20">
        <f t="shared" si="74"/>
        <v>13.485113835376533</v>
      </c>
      <c r="N877" s="20">
        <f t="shared" si="75"/>
        <v>33.28964613368283</v>
      </c>
      <c r="O877" s="20">
        <f t="shared" si="76"/>
        <v>-6.0908084163898115</v>
      </c>
      <c r="P877" s="20">
        <f t="shared" si="77"/>
        <v>-2.512562814070352</v>
      </c>
      <c r="Q877" s="20">
        <f t="shared" si="78"/>
        <v>-5.1597051597051591</v>
      </c>
      <c r="R877" s="7">
        <f t="shared" si="79"/>
        <v>-38.16876122082585</v>
      </c>
      <c r="S877" s="20"/>
    </row>
    <row r="878" spans="1:19" s="1" customFormat="1">
      <c r="A878" s="40">
        <v>39373</v>
      </c>
      <c r="B878" s="20">
        <v>17106.09</v>
      </c>
      <c r="C878" s="21">
        <v>6350</v>
      </c>
      <c r="D878" s="22">
        <v>3220</v>
      </c>
      <c r="E878" s="21">
        <v>1015</v>
      </c>
      <c r="F878" s="21">
        <v>1727</v>
      </c>
      <c r="G878" s="21">
        <v>3890</v>
      </c>
      <c r="H878" s="21">
        <v>3880</v>
      </c>
      <c r="I878" s="3">
        <v>1749</v>
      </c>
      <c r="K878" s="42">
        <f t="shared" si="72"/>
        <v>3.3515674844846557</v>
      </c>
      <c r="L878" s="20">
        <f t="shared" si="73"/>
        <v>-6.3421828908554581</v>
      </c>
      <c r="M878" s="20">
        <f t="shared" si="74"/>
        <v>12.587412587412588</v>
      </c>
      <c r="N878" s="20">
        <f t="shared" si="75"/>
        <v>33.728590250329383</v>
      </c>
      <c r="O878" s="20">
        <f t="shared" si="76"/>
        <v>-3.5195530726256981</v>
      </c>
      <c r="P878" s="20">
        <f t="shared" si="77"/>
        <v>-2.9925187032418954</v>
      </c>
      <c r="Q878" s="20">
        <f t="shared" si="78"/>
        <v>-4.1975308641975309</v>
      </c>
      <c r="R878" s="7">
        <f t="shared" si="79"/>
        <v>-35.222222222222221</v>
      </c>
      <c r="S878" s="20"/>
    </row>
    <row r="879" spans="1:19" s="1" customFormat="1">
      <c r="A879" s="40">
        <v>39374</v>
      </c>
      <c r="B879" s="20">
        <v>16814.37</v>
      </c>
      <c r="C879" s="21">
        <v>6250</v>
      </c>
      <c r="D879" s="22">
        <v>3150</v>
      </c>
      <c r="E879" s="23">
        <v>993</v>
      </c>
      <c r="F879" s="21">
        <v>1700</v>
      </c>
      <c r="G879" s="21">
        <v>3830</v>
      </c>
      <c r="H879" s="21">
        <v>3830</v>
      </c>
      <c r="I879" s="3">
        <v>1724</v>
      </c>
      <c r="K879" s="42">
        <f t="shared" si="72"/>
        <v>0.97732173967352109</v>
      </c>
      <c r="L879" s="20">
        <f t="shared" si="73"/>
        <v>-9.1569767441860463</v>
      </c>
      <c r="M879" s="20">
        <f t="shared" si="74"/>
        <v>9.7560975609756095</v>
      </c>
      <c r="N879" s="20">
        <f t="shared" si="75"/>
        <v>31.872509960159363</v>
      </c>
      <c r="O879" s="20">
        <f t="shared" si="76"/>
        <v>-4.5480067377877598</v>
      </c>
      <c r="P879" s="20">
        <f t="shared" si="77"/>
        <v>-5.4320987654320989</v>
      </c>
      <c r="Q879" s="20">
        <f t="shared" si="78"/>
        <v>-5.6650246305418719</v>
      </c>
      <c r="R879" s="7">
        <f t="shared" si="79"/>
        <v>-36.266173752310536</v>
      </c>
      <c r="S879" s="20"/>
    </row>
    <row r="880" spans="1:19" s="1" customFormat="1">
      <c r="A880" s="40">
        <v>39377</v>
      </c>
      <c r="B880" s="20">
        <v>16438.47</v>
      </c>
      <c r="C880" s="21">
        <v>6120</v>
      </c>
      <c r="D880" s="22">
        <v>3080</v>
      </c>
      <c r="E880" s="23">
        <v>959</v>
      </c>
      <c r="F880" s="21">
        <v>1695</v>
      </c>
      <c r="G880" s="21">
        <v>3800</v>
      </c>
      <c r="H880" s="21">
        <v>3750</v>
      </c>
      <c r="I880" s="3">
        <v>1642</v>
      </c>
      <c r="K880" s="42">
        <f t="shared" si="72"/>
        <v>-2.0868053859651754</v>
      </c>
      <c r="L880" s="20">
        <f t="shared" si="73"/>
        <v>-12.068965517241379</v>
      </c>
      <c r="M880" s="20">
        <f t="shared" si="74"/>
        <v>4.230118443316413</v>
      </c>
      <c r="N880" s="20">
        <f t="shared" si="75"/>
        <v>25.523560209424083</v>
      </c>
      <c r="O880" s="20">
        <f t="shared" si="76"/>
        <v>-6.5600882028665932</v>
      </c>
      <c r="P880" s="20">
        <f t="shared" si="77"/>
        <v>-6.403940886699508</v>
      </c>
      <c r="Q880" s="20">
        <f t="shared" si="78"/>
        <v>-8.536585365853659</v>
      </c>
      <c r="R880" s="7">
        <f t="shared" si="79"/>
        <v>-39.743119266055047</v>
      </c>
      <c r="S880" s="20"/>
    </row>
    <row r="881" spans="1:19" s="1" customFormat="1">
      <c r="A881" s="40">
        <v>39378</v>
      </c>
      <c r="B881" s="20">
        <v>16450.580000000002</v>
      </c>
      <c r="C881" s="21">
        <v>6180</v>
      </c>
      <c r="D881" s="22">
        <v>3120</v>
      </c>
      <c r="E881" s="23">
        <v>976</v>
      </c>
      <c r="F881" s="21">
        <v>1697</v>
      </c>
      <c r="G881" s="21">
        <v>3840</v>
      </c>
      <c r="H881" s="21">
        <v>3780</v>
      </c>
      <c r="I881" s="3">
        <v>1663</v>
      </c>
      <c r="K881" s="42">
        <f t="shared" si="72"/>
        <v>-1.9659163301147073</v>
      </c>
      <c r="L881" s="20">
        <f t="shared" si="73"/>
        <v>-12.091038406827881</v>
      </c>
      <c r="M881" s="20">
        <f t="shared" si="74"/>
        <v>7.216494845360824</v>
      </c>
      <c r="N881" s="20">
        <f t="shared" si="75"/>
        <v>26.918075422626785</v>
      </c>
      <c r="O881" s="20">
        <f t="shared" si="76"/>
        <v>-8.4681769147788568</v>
      </c>
      <c r="P881" s="20">
        <f t="shared" si="77"/>
        <v>-5.6511056511056514</v>
      </c>
      <c r="Q881" s="20">
        <f t="shared" si="78"/>
        <v>-8.0291970802919703</v>
      </c>
      <c r="R881" s="7">
        <f t="shared" si="79"/>
        <v>-39.855334538878843</v>
      </c>
      <c r="S881" s="20"/>
    </row>
    <row r="882" spans="1:19" s="1" customFormat="1">
      <c r="A882" s="40">
        <v>39379</v>
      </c>
      <c r="B882" s="20">
        <v>16358.39</v>
      </c>
      <c r="C882" s="21">
        <v>6040</v>
      </c>
      <c r="D882" s="22">
        <v>3140</v>
      </c>
      <c r="E882" s="23">
        <v>951</v>
      </c>
      <c r="F882" s="21">
        <v>1688</v>
      </c>
      <c r="G882" s="21">
        <v>3860</v>
      </c>
      <c r="H882" s="21">
        <v>3780</v>
      </c>
      <c r="I882" s="3">
        <v>1665</v>
      </c>
      <c r="K882" s="42">
        <f t="shared" si="72"/>
        <v>-2.0414628158066499</v>
      </c>
      <c r="L882" s="20">
        <f t="shared" si="73"/>
        <v>-14.447592067988669</v>
      </c>
      <c r="M882" s="20">
        <f t="shared" si="74"/>
        <v>11.150442477876107</v>
      </c>
      <c r="N882" s="20">
        <f t="shared" si="75"/>
        <v>25.131578947368421</v>
      </c>
      <c r="O882" s="20">
        <f t="shared" si="76"/>
        <v>-8.3107007061379683</v>
      </c>
      <c r="P882" s="20">
        <f t="shared" si="77"/>
        <v>-3.7406483790523692</v>
      </c>
      <c r="Q882" s="20">
        <f t="shared" si="78"/>
        <v>-7.1253071253071258</v>
      </c>
      <c r="R882" s="7">
        <f t="shared" si="79"/>
        <v>-39.454545454545453</v>
      </c>
      <c r="S882" s="20"/>
    </row>
    <row r="883" spans="1:19" s="1" customFormat="1">
      <c r="A883" s="40">
        <v>39380</v>
      </c>
      <c r="B883" s="20">
        <v>16284.17</v>
      </c>
      <c r="C883" s="21">
        <v>5950</v>
      </c>
      <c r="D883" s="22">
        <v>3110</v>
      </c>
      <c r="E883" s="23">
        <v>967</v>
      </c>
      <c r="F883" s="21">
        <v>1680</v>
      </c>
      <c r="G883" s="21">
        <v>3770</v>
      </c>
      <c r="H883" s="21">
        <v>3710</v>
      </c>
      <c r="I883" s="3">
        <v>1650</v>
      </c>
      <c r="K883" s="42">
        <f t="shared" si="72"/>
        <v>-3.1372980561041097</v>
      </c>
      <c r="L883" s="20">
        <f t="shared" si="73"/>
        <v>-16.197183098591552</v>
      </c>
      <c r="M883" s="20">
        <f t="shared" si="74"/>
        <v>7.9861111111111107</v>
      </c>
      <c r="N883" s="20">
        <f t="shared" si="75"/>
        <v>24.29305912596401</v>
      </c>
      <c r="O883" s="20">
        <f t="shared" si="76"/>
        <v>-7.9452054794520555</v>
      </c>
      <c r="P883" s="20">
        <f t="shared" si="77"/>
        <v>-5.9850374064837908</v>
      </c>
      <c r="Q883" s="20">
        <f t="shared" si="78"/>
        <v>-10.817307692307693</v>
      </c>
      <c r="R883" s="7">
        <f t="shared" si="79"/>
        <v>-40.54054054054054</v>
      </c>
      <c r="S883" s="20"/>
    </row>
    <row r="884" spans="1:19" s="1" customFormat="1">
      <c r="A884" s="40">
        <v>39381</v>
      </c>
      <c r="B884" s="20">
        <v>16505.63</v>
      </c>
      <c r="C884" s="21">
        <v>6240</v>
      </c>
      <c r="D884" s="22">
        <v>3180</v>
      </c>
      <c r="E884" s="23">
        <v>967</v>
      </c>
      <c r="F884" s="21">
        <v>1717</v>
      </c>
      <c r="G884" s="21">
        <v>3870</v>
      </c>
      <c r="H884" s="21">
        <v>4040</v>
      </c>
      <c r="I884" s="3">
        <v>1696</v>
      </c>
      <c r="K884" s="42">
        <f t="shared" si="72"/>
        <v>-0.98049861210012734</v>
      </c>
      <c r="L884" s="20">
        <f t="shared" si="73"/>
        <v>-11.988716502115656</v>
      </c>
      <c r="M884" s="20">
        <f t="shared" si="74"/>
        <v>11.971830985915492</v>
      </c>
      <c r="N884" s="20">
        <f t="shared" si="75"/>
        <v>25.747724317295191</v>
      </c>
      <c r="O884" s="20">
        <f t="shared" si="76"/>
        <v>-5.2428256070640176</v>
      </c>
      <c r="P884" s="20">
        <f t="shared" si="77"/>
        <v>-2.518891687657431</v>
      </c>
      <c r="Q884" s="20">
        <f t="shared" si="78"/>
        <v>-5.3864168618266977</v>
      </c>
      <c r="R884" s="7">
        <f t="shared" si="79"/>
        <v>-38.327272727272728</v>
      </c>
      <c r="S884" s="20"/>
    </row>
    <row r="885" spans="1:19" s="1" customFormat="1">
      <c r="A885" s="40">
        <v>39384</v>
      </c>
      <c r="B885" s="20">
        <v>16698.080000000002</v>
      </c>
      <c r="C885" s="21">
        <v>6430</v>
      </c>
      <c r="D885" s="22">
        <v>3230</v>
      </c>
      <c r="E885" s="21">
        <v>1000</v>
      </c>
      <c r="F885" s="21">
        <v>1713</v>
      </c>
      <c r="G885" s="21">
        <v>3830</v>
      </c>
      <c r="H885" s="21">
        <v>4160</v>
      </c>
      <c r="I885" s="3">
        <v>1744</v>
      </c>
      <c r="K885" s="42">
        <f t="shared" si="72"/>
        <v>2.1173750982304842</v>
      </c>
      <c r="L885" s="20">
        <f t="shared" si="73"/>
        <v>-7.8796561604584525</v>
      </c>
      <c r="M885" s="20">
        <f t="shared" si="74"/>
        <v>15.151515151515152</v>
      </c>
      <c r="N885" s="20">
        <f t="shared" si="75"/>
        <v>34.589502018842531</v>
      </c>
      <c r="O885" s="20">
        <f t="shared" si="76"/>
        <v>-3.3840947546531304</v>
      </c>
      <c r="P885" s="20">
        <f t="shared" si="77"/>
        <v>-3.5264483627204033</v>
      </c>
      <c r="Q885" s="20">
        <f t="shared" si="78"/>
        <v>0.72639225181598066</v>
      </c>
      <c r="R885" s="7">
        <f t="shared" si="79"/>
        <v>-36.811594202898554</v>
      </c>
      <c r="S885" s="20"/>
    </row>
    <row r="886" spans="1:19" s="1" customFormat="1">
      <c r="A886" s="40">
        <v>39385</v>
      </c>
      <c r="B886" s="20">
        <v>16651.009999999998</v>
      </c>
      <c r="C886" s="21">
        <v>6410</v>
      </c>
      <c r="D886" s="22">
        <v>3410</v>
      </c>
      <c r="E886" s="23">
        <v>965</v>
      </c>
      <c r="F886" s="21">
        <v>1722</v>
      </c>
      <c r="G886" s="21">
        <v>3910</v>
      </c>
      <c r="H886" s="21">
        <v>4200</v>
      </c>
      <c r="I886" s="3">
        <v>1793</v>
      </c>
      <c r="K886" s="42">
        <f t="shared" si="72"/>
        <v>1.5343253621018769</v>
      </c>
      <c r="L886" s="20">
        <f t="shared" si="73"/>
        <v>-7.5036075036075038</v>
      </c>
      <c r="M886" s="20">
        <f t="shared" si="74"/>
        <v>21.785714285714285</v>
      </c>
      <c r="N886" s="20">
        <f t="shared" si="75"/>
        <v>30.405405405405407</v>
      </c>
      <c r="O886" s="20">
        <f t="shared" si="76"/>
        <v>-5.6955093099671412</v>
      </c>
      <c r="P886" s="20">
        <f t="shared" si="77"/>
        <v>-1.5113350125944585</v>
      </c>
      <c r="Q886" s="20">
        <f t="shared" si="78"/>
        <v>1.4492753623188406</v>
      </c>
      <c r="R886" s="7">
        <f t="shared" si="79"/>
        <v>-34.918330308529946</v>
      </c>
      <c r="S886" s="20"/>
    </row>
    <row r="887" spans="1:19" s="1" customFormat="1">
      <c r="A887" s="40">
        <v>39386</v>
      </c>
      <c r="B887" s="20">
        <v>16737.63</v>
      </c>
      <c r="C887" s="21">
        <v>6570</v>
      </c>
      <c r="D887" s="22">
        <v>3420</v>
      </c>
      <c r="E887" s="23">
        <v>965</v>
      </c>
      <c r="F887" s="21">
        <v>1691</v>
      </c>
      <c r="G887" s="21">
        <v>3980</v>
      </c>
      <c r="H887" s="21">
        <v>4300</v>
      </c>
      <c r="I887" s="3">
        <v>1804</v>
      </c>
      <c r="K887" s="42">
        <f t="shared" si="72"/>
        <v>2.2129114285819025</v>
      </c>
      <c r="L887" s="20">
        <f t="shared" si="73"/>
        <v>-5.1948051948051948</v>
      </c>
      <c r="M887" s="20">
        <f t="shared" si="74"/>
        <v>22.361359570661897</v>
      </c>
      <c r="N887" s="20">
        <f t="shared" si="75"/>
        <v>30.405405405405407</v>
      </c>
      <c r="O887" s="20">
        <f t="shared" si="76"/>
        <v>-7.291666666666667</v>
      </c>
      <c r="P887" s="20">
        <f t="shared" si="77"/>
        <v>0.25188916876574308</v>
      </c>
      <c r="Q887" s="20">
        <f t="shared" si="78"/>
        <v>4.1162227602905572</v>
      </c>
      <c r="R887" s="7">
        <f t="shared" si="79"/>
        <v>-34.040219378427786</v>
      </c>
      <c r="S887" s="20"/>
    </row>
    <row r="888" spans="1:19" s="1" customFormat="1">
      <c r="A888" s="40">
        <v>39387</v>
      </c>
      <c r="B888" s="20">
        <v>16870.400000000001</v>
      </c>
      <c r="C888" s="21">
        <v>6750</v>
      </c>
      <c r="D888" s="22">
        <v>3450</v>
      </c>
      <c r="E888" s="23">
        <v>948</v>
      </c>
      <c r="F888" s="21">
        <v>1691</v>
      </c>
      <c r="G888" s="21">
        <v>3990</v>
      </c>
      <c r="H888" s="21">
        <v>4380</v>
      </c>
      <c r="I888" s="3">
        <v>1858</v>
      </c>
      <c r="K888" s="42">
        <f t="shared" si="72"/>
        <v>3.1827484003077737</v>
      </c>
      <c r="L888" s="20">
        <f t="shared" si="73"/>
        <v>-3.0172413793103448</v>
      </c>
      <c r="M888" s="20">
        <f t="shared" si="74"/>
        <v>23.214285714285715</v>
      </c>
      <c r="N888" s="20">
        <f t="shared" si="75"/>
        <v>28.629579375848031</v>
      </c>
      <c r="O888" s="20">
        <f t="shared" si="76"/>
        <v>-7.494529540481401</v>
      </c>
      <c r="P888" s="20">
        <f t="shared" si="77"/>
        <v>0.25125628140703515</v>
      </c>
      <c r="Q888" s="20">
        <f t="shared" si="78"/>
        <v>5.2884615384615383</v>
      </c>
      <c r="R888" s="7">
        <f t="shared" si="79"/>
        <v>-31.312384473197781</v>
      </c>
      <c r="S888" s="20"/>
    </row>
    <row r="889" spans="1:19" s="1" customFormat="1">
      <c r="A889" s="40">
        <v>39388</v>
      </c>
      <c r="B889" s="20">
        <v>16517.48</v>
      </c>
      <c r="C889" s="21">
        <v>6480</v>
      </c>
      <c r="D889" s="22">
        <v>3320</v>
      </c>
      <c r="E889" s="23">
        <v>934</v>
      </c>
      <c r="F889" s="21">
        <v>1665</v>
      </c>
      <c r="G889" s="21">
        <v>4040</v>
      </c>
      <c r="H889" s="21">
        <v>4210</v>
      </c>
      <c r="I889" s="3">
        <v>1760</v>
      </c>
      <c r="K889" s="42">
        <f t="shared" si="72"/>
        <v>0.93322480745210645</v>
      </c>
      <c r="L889" s="20">
        <f t="shared" si="73"/>
        <v>-7.8236130867709823</v>
      </c>
      <c r="M889" s="20">
        <f t="shared" si="74"/>
        <v>20.072332730560579</v>
      </c>
      <c r="N889" s="20">
        <f t="shared" si="75"/>
        <v>25.706594885598921</v>
      </c>
      <c r="O889" s="20">
        <f t="shared" si="76"/>
        <v>-9.1157205240174672</v>
      </c>
      <c r="P889" s="20">
        <f t="shared" si="77"/>
        <v>1.2531328320802004</v>
      </c>
      <c r="Q889" s="20">
        <f t="shared" si="78"/>
        <v>0.47732696897374705</v>
      </c>
      <c r="R889" s="7">
        <f t="shared" si="79"/>
        <v>-35.055350553505541</v>
      </c>
      <c r="S889" s="20"/>
    </row>
    <row r="890" spans="1:19" s="1" customFormat="1">
      <c r="A890" s="40">
        <v>39391</v>
      </c>
      <c r="B890" s="20">
        <v>16268.92</v>
      </c>
      <c r="C890" s="21">
        <v>6430</v>
      </c>
      <c r="D890" s="22">
        <v>3260</v>
      </c>
      <c r="E890" s="23">
        <v>910</v>
      </c>
      <c r="F890" s="21">
        <v>1617</v>
      </c>
      <c r="G890" s="21">
        <v>4090</v>
      </c>
      <c r="H890" s="21">
        <v>4270</v>
      </c>
      <c r="I890" s="3">
        <v>1724</v>
      </c>
      <c r="K890" s="42">
        <f t="shared" ref="K890:K953" si="80">(B890-B645)/B645*100</f>
        <v>-0.75939051118711598</v>
      </c>
      <c r="L890" s="20">
        <f t="shared" ref="L890:L953" si="81">(C890-C645)/C645*100</f>
        <v>-9.4366197183098599</v>
      </c>
      <c r="M890" s="20">
        <f t="shared" ref="M890:M953" si="82">(D890-D645)/D645*100</f>
        <v>16.22103386809269</v>
      </c>
      <c r="N890" s="20">
        <f t="shared" ref="N890:N953" si="83">(E890-E645)/E645*100</f>
        <v>22.476446837146703</v>
      </c>
      <c r="O890" s="20">
        <f t="shared" ref="O890:O953" si="84">(F890-F645)/F645*100</f>
        <v>-11.83206106870229</v>
      </c>
      <c r="P890" s="20">
        <f t="shared" ref="P890:P953" si="85">(G890-G645)/G645*100</f>
        <v>1.4888337468982631</v>
      </c>
      <c r="Q890" s="20">
        <f t="shared" ref="Q890:Q953" si="86">(H890-H645)/H645*100</f>
        <v>0.23474178403755869</v>
      </c>
      <c r="R890" s="7">
        <f t="shared" ref="R890:R953" si="87">(I890-I645)/I645*100</f>
        <v>-36.849816849816854</v>
      </c>
      <c r="S890" s="20"/>
    </row>
    <row r="891" spans="1:19" s="1" customFormat="1">
      <c r="A891" s="40">
        <v>39392</v>
      </c>
      <c r="B891" s="20">
        <v>16249.63</v>
      </c>
      <c r="C891" s="21">
        <v>6390</v>
      </c>
      <c r="D891" s="22">
        <v>3220</v>
      </c>
      <c r="E891" s="23">
        <v>909</v>
      </c>
      <c r="F891" s="21">
        <v>1587</v>
      </c>
      <c r="G891" s="21">
        <v>4090</v>
      </c>
      <c r="H891" s="21">
        <v>4130</v>
      </c>
      <c r="I891" s="3">
        <v>1714</v>
      </c>
      <c r="K891" s="42">
        <f t="shared" si="80"/>
        <v>0.20899447080428901</v>
      </c>
      <c r="L891" s="20">
        <f t="shared" si="81"/>
        <v>-11.618257261410788</v>
      </c>
      <c r="M891" s="20">
        <f t="shared" si="82"/>
        <v>17.948717948717949</v>
      </c>
      <c r="N891" s="20">
        <f t="shared" si="83"/>
        <v>22.837837837837839</v>
      </c>
      <c r="O891" s="20">
        <f t="shared" si="84"/>
        <v>-11.538461538461538</v>
      </c>
      <c r="P891" s="20">
        <f t="shared" si="85"/>
        <v>3.0226700251889169</v>
      </c>
      <c r="Q891" s="20">
        <f t="shared" si="86"/>
        <v>-3.5046728971962615</v>
      </c>
      <c r="R891" s="7">
        <f t="shared" si="87"/>
        <v>-36.400742115027832</v>
      </c>
      <c r="S891" s="20"/>
    </row>
    <row r="892" spans="1:19" s="1" customFormat="1">
      <c r="A892" s="40">
        <v>39393</v>
      </c>
      <c r="B892" s="20">
        <v>16096.68</v>
      </c>
      <c r="C892" s="21">
        <v>6440</v>
      </c>
      <c r="D892" s="22">
        <v>3190</v>
      </c>
      <c r="E892" s="23">
        <v>876</v>
      </c>
      <c r="F892" s="21">
        <v>1583</v>
      </c>
      <c r="G892" s="21">
        <v>4150</v>
      </c>
      <c r="H892" s="21">
        <v>4120</v>
      </c>
      <c r="I892" s="3">
        <v>1670</v>
      </c>
      <c r="K892" s="42">
        <f t="shared" si="80"/>
        <v>-0.62900614066549954</v>
      </c>
      <c r="L892" s="20">
        <f t="shared" si="81"/>
        <v>-11.416781292984869</v>
      </c>
      <c r="M892" s="20">
        <f t="shared" si="82"/>
        <v>20.833333333333336</v>
      </c>
      <c r="N892" s="20">
        <f t="shared" si="83"/>
        <v>19.672131147540984</v>
      </c>
      <c r="O892" s="20">
        <f t="shared" si="84"/>
        <v>-13.591703056768559</v>
      </c>
      <c r="P892" s="20">
        <f t="shared" si="85"/>
        <v>4.5340050377833752</v>
      </c>
      <c r="Q892" s="20">
        <f t="shared" si="86"/>
        <v>-4.1860465116279073</v>
      </c>
      <c r="R892" s="7">
        <f t="shared" si="87"/>
        <v>-37.686567164179102</v>
      </c>
      <c r="S892" s="20"/>
    </row>
    <row r="893" spans="1:19" s="1" customFormat="1">
      <c r="A893" s="40">
        <v>39394</v>
      </c>
      <c r="B893" s="20">
        <v>15771.57</v>
      </c>
      <c r="C893" s="21">
        <v>6170</v>
      </c>
      <c r="D893" s="22">
        <v>3030</v>
      </c>
      <c r="E893" s="23">
        <v>861</v>
      </c>
      <c r="F893" s="21">
        <v>1558</v>
      </c>
      <c r="G893" s="21">
        <v>4150</v>
      </c>
      <c r="H893" s="21">
        <v>4000</v>
      </c>
      <c r="I893" s="3">
        <v>1610</v>
      </c>
      <c r="K893" s="42">
        <f t="shared" si="80"/>
        <v>-2.1155095786296703</v>
      </c>
      <c r="L893" s="20">
        <f t="shared" si="81"/>
        <v>-13.585434173669467</v>
      </c>
      <c r="M893" s="20">
        <f t="shared" si="82"/>
        <v>13.909774436090224</v>
      </c>
      <c r="N893" s="20">
        <f t="shared" si="83"/>
        <v>17.783857729138166</v>
      </c>
      <c r="O893" s="20">
        <f t="shared" si="84"/>
        <v>-12.960893854748603</v>
      </c>
      <c r="P893" s="20">
        <f t="shared" si="85"/>
        <v>4.5340050377833752</v>
      </c>
      <c r="Q893" s="20">
        <f t="shared" si="86"/>
        <v>-5.4373522458628845</v>
      </c>
      <c r="R893" s="7">
        <f t="shared" si="87"/>
        <v>-37.957610789980734</v>
      </c>
      <c r="S893" s="20"/>
    </row>
    <row r="894" spans="1:19" s="1" customFormat="1">
      <c r="A894" s="40">
        <v>39395</v>
      </c>
      <c r="B894" s="20">
        <v>15583.42</v>
      </c>
      <c r="C894" s="21">
        <v>6150</v>
      </c>
      <c r="D894" s="22">
        <v>2985</v>
      </c>
      <c r="E894" s="23">
        <v>876</v>
      </c>
      <c r="F894" s="21">
        <v>1550</v>
      </c>
      <c r="G894" s="21">
        <v>4090</v>
      </c>
      <c r="H894" s="21">
        <v>3900</v>
      </c>
      <c r="I894" s="3">
        <v>1582</v>
      </c>
      <c r="K894" s="42">
        <f t="shared" si="80"/>
        <v>-2.7403356157501095</v>
      </c>
      <c r="L894" s="20">
        <f t="shared" si="81"/>
        <v>-13.380281690140844</v>
      </c>
      <c r="M894" s="20">
        <f t="shared" si="82"/>
        <v>13.068181818181818</v>
      </c>
      <c r="N894" s="20">
        <f t="shared" si="83"/>
        <v>20.827586206896552</v>
      </c>
      <c r="O894" s="20">
        <f t="shared" si="84"/>
        <v>-14.127423822714682</v>
      </c>
      <c r="P894" s="20">
        <f t="shared" si="85"/>
        <v>3.0226700251889169</v>
      </c>
      <c r="Q894" s="20">
        <f t="shared" si="86"/>
        <v>-8.4507042253521121</v>
      </c>
      <c r="R894" s="7">
        <f t="shared" si="87"/>
        <v>-39.618320610687022</v>
      </c>
      <c r="S894" s="20"/>
    </row>
    <row r="895" spans="1:19" s="1" customFormat="1">
      <c r="A895" s="40">
        <v>39398</v>
      </c>
      <c r="B895" s="20">
        <v>15197.09</v>
      </c>
      <c r="C895" s="21">
        <v>5980</v>
      </c>
      <c r="D895" s="22">
        <v>2880</v>
      </c>
      <c r="E895" s="23">
        <v>864</v>
      </c>
      <c r="F895" s="21">
        <v>1522</v>
      </c>
      <c r="G895" s="21">
        <v>4030</v>
      </c>
      <c r="H895" s="21">
        <v>3760</v>
      </c>
      <c r="I895" s="3">
        <v>1546</v>
      </c>
      <c r="K895" s="42">
        <f t="shared" si="80"/>
        <v>-6.7065081601394709</v>
      </c>
      <c r="L895" s="20">
        <f t="shared" si="81"/>
        <v>-17.630853994490359</v>
      </c>
      <c r="M895" s="20">
        <f t="shared" si="82"/>
        <v>4.7272727272727275</v>
      </c>
      <c r="N895" s="20">
        <f t="shared" si="83"/>
        <v>17.551020408163264</v>
      </c>
      <c r="O895" s="20">
        <f t="shared" si="84"/>
        <v>-17.551462621885157</v>
      </c>
      <c r="P895" s="20">
        <f t="shared" si="85"/>
        <v>0</v>
      </c>
      <c r="Q895" s="20">
        <f t="shared" si="86"/>
        <v>-11.320754716981133</v>
      </c>
      <c r="R895" s="7">
        <f t="shared" si="87"/>
        <v>-42.634508348794064</v>
      </c>
      <c r="S895" s="20"/>
    </row>
    <row r="896" spans="1:19" s="1" customFormat="1">
      <c r="A896" s="40">
        <v>39399</v>
      </c>
      <c r="B896" s="20">
        <v>15126.63</v>
      </c>
      <c r="C896" s="21">
        <v>6020</v>
      </c>
      <c r="D896" s="22">
        <v>2945</v>
      </c>
      <c r="E896" s="23">
        <v>860</v>
      </c>
      <c r="F896" s="21">
        <v>1523</v>
      </c>
      <c r="G896" s="21">
        <v>4050</v>
      </c>
      <c r="H896" s="21">
        <v>3800</v>
      </c>
      <c r="I896" s="3">
        <v>1530</v>
      </c>
      <c r="K896" s="42">
        <f t="shared" si="80"/>
        <v>-6.8756244817148069</v>
      </c>
      <c r="L896" s="20">
        <f t="shared" si="81"/>
        <v>-17.421124828532236</v>
      </c>
      <c r="M896" s="20">
        <f t="shared" si="82"/>
        <v>7.2859744990892539</v>
      </c>
      <c r="N896" s="20">
        <f t="shared" si="83"/>
        <v>16.531165311653119</v>
      </c>
      <c r="O896" s="20">
        <f t="shared" si="84"/>
        <v>-17.808958445763626</v>
      </c>
      <c r="P896" s="20">
        <f t="shared" si="85"/>
        <v>1.7587939698492463</v>
      </c>
      <c r="Q896" s="20">
        <f t="shared" si="86"/>
        <v>-10.588235294117647</v>
      </c>
      <c r="R896" s="7">
        <f t="shared" si="87"/>
        <v>-42.481203007518801</v>
      </c>
      <c r="S896" s="20"/>
    </row>
    <row r="897" spans="1:19" s="1" customFormat="1">
      <c r="A897" s="40">
        <v>39400</v>
      </c>
      <c r="B897" s="20">
        <v>15499.56</v>
      </c>
      <c r="C897" s="21">
        <v>6240</v>
      </c>
      <c r="D897" s="22">
        <v>3020</v>
      </c>
      <c r="E897" s="23">
        <v>893</v>
      </c>
      <c r="F897" s="21">
        <v>1527</v>
      </c>
      <c r="G897" s="21">
        <v>4080</v>
      </c>
      <c r="H897" s="21">
        <v>3880</v>
      </c>
      <c r="I897" s="3">
        <v>1626</v>
      </c>
      <c r="K897" s="42">
        <f t="shared" si="80"/>
        <v>-4.1098449814308164</v>
      </c>
      <c r="L897" s="20">
        <f t="shared" si="81"/>
        <v>-13.692946058091287</v>
      </c>
      <c r="M897" s="20">
        <f t="shared" si="82"/>
        <v>10.018214936247723</v>
      </c>
      <c r="N897" s="20">
        <f t="shared" si="83"/>
        <v>21.828103683492497</v>
      </c>
      <c r="O897" s="20">
        <f t="shared" si="84"/>
        <v>-15.542035398230089</v>
      </c>
      <c r="P897" s="20">
        <f t="shared" si="85"/>
        <v>2.770780856423174</v>
      </c>
      <c r="Q897" s="20">
        <f t="shared" si="86"/>
        <v>-7.6190476190476195</v>
      </c>
      <c r="R897" s="7">
        <f t="shared" si="87"/>
        <v>-38.292220113851997</v>
      </c>
      <c r="S897" s="20"/>
    </row>
    <row r="898" spans="1:19" s="1" customFormat="1">
      <c r="A898" s="40">
        <v>39401</v>
      </c>
      <c r="B898" s="20">
        <v>15396.3</v>
      </c>
      <c r="C898" s="21">
        <v>6220</v>
      </c>
      <c r="D898" s="22">
        <v>2990</v>
      </c>
      <c r="E898" s="23">
        <v>876</v>
      </c>
      <c r="F898" s="21">
        <v>1552</v>
      </c>
      <c r="G898" s="21">
        <v>4010</v>
      </c>
      <c r="H898" s="21">
        <v>3830</v>
      </c>
      <c r="I898" s="3">
        <v>1670</v>
      </c>
      <c r="K898" s="42">
        <f t="shared" si="80"/>
        <v>-4.3216608779789389</v>
      </c>
      <c r="L898" s="20">
        <f t="shared" si="81"/>
        <v>-14.325068870523417</v>
      </c>
      <c r="M898" s="20">
        <f t="shared" si="82"/>
        <v>11.152416356877323</v>
      </c>
      <c r="N898" s="20">
        <f t="shared" si="83"/>
        <v>19.835841313269494</v>
      </c>
      <c r="O898" s="20">
        <f t="shared" si="84"/>
        <v>-14.44321940463065</v>
      </c>
      <c r="P898" s="20">
        <f t="shared" si="85"/>
        <v>1.7766497461928936</v>
      </c>
      <c r="Q898" s="20">
        <f t="shared" si="86"/>
        <v>-9.026128266033254</v>
      </c>
      <c r="R898" s="7">
        <f t="shared" si="87"/>
        <v>-36.862003780718339</v>
      </c>
      <c r="S898" s="20"/>
    </row>
    <row r="899" spans="1:19" s="1" customFormat="1">
      <c r="A899" s="40">
        <v>39402</v>
      </c>
      <c r="B899" s="20">
        <v>15154.61</v>
      </c>
      <c r="C899" s="21">
        <v>6110</v>
      </c>
      <c r="D899" s="22">
        <v>2840</v>
      </c>
      <c r="E899" s="23">
        <v>855</v>
      </c>
      <c r="F899" s="21">
        <v>1541</v>
      </c>
      <c r="G899" s="21">
        <v>4020</v>
      </c>
      <c r="H899" s="21">
        <v>3780</v>
      </c>
      <c r="I899" s="3">
        <v>1591</v>
      </c>
      <c r="K899" s="42">
        <f t="shared" si="80"/>
        <v>-3.6330419676025718</v>
      </c>
      <c r="L899" s="20">
        <f t="shared" si="81"/>
        <v>-12.212643678160919</v>
      </c>
      <c r="M899" s="20">
        <f t="shared" si="82"/>
        <v>8.8122605363984672</v>
      </c>
      <c r="N899" s="20">
        <f t="shared" si="83"/>
        <v>20.592383638928069</v>
      </c>
      <c r="O899" s="20">
        <f t="shared" si="84"/>
        <v>-13.426966292134832</v>
      </c>
      <c r="P899" s="20">
        <f t="shared" si="85"/>
        <v>2.2900763358778624</v>
      </c>
      <c r="Q899" s="20">
        <f t="shared" si="86"/>
        <v>-7.8048780487804876</v>
      </c>
      <c r="R899" s="7">
        <f t="shared" si="87"/>
        <v>-38.333333333333336</v>
      </c>
      <c r="S899" s="20"/>
    </row>
    <row r="900" spans="1:19" s="1" customFormat="1">
      <c r="A900" s="40">
        <v>39405</v>
      </c>
      <c r="B900" s="20">
        <v>15042.56</v>
      </c>
      <c r="C900" s="21">
        <v>6120</v>
      </c>
      <c r="D900" s="22">
        <v>2835</v>
      </c>
      <c r="E900" s="23">
        <v>855</v>
      </c>
      <c r="F900" s="21">
        <v>1498</v>
      </c>
      <c r="G900" s="21">
        <v>4000</v>
      </c>
      <c r="H900" s="21">
        <v>3790</v>
      </c>
      <c r="I900" s="3">
        <v>1551</v>
      </c>
      <c r="K900" s="42">
        <f t="shared" si="80"/>
        <v>-4.3954102353226805</v>
      </c>
      <c r="L900" s="20">
        <f t="shared" si="81"/>
        <v>-11.942446043165468</v>
      </c>
      <c r="M900" s="20">
        <f t="shared" si="82"/>
        <v>8.6206896551724146</v>
      </c>
      <c r="N900" s="20">
        <f t="shared" si="83"/>
        <v>19.58041958041958</v>
      </c>
      <c r="O900" s="20">
        <f t="shared" si="84"/>
        <v>-15.795390668915122</v>
      </c>
      <c r="P900" s="20">
        <f t="shared" si="85"/>
        <v>3.0927835051546393</v>
      </c>
      <c r="Q900" s="20">
        <f t="shared" si="86"/>
        <v>-8.009708737864079</v>
      </c>
      <c r="R900" s="7">
        <f t="shared" si="87"/>
        <v>-40.115830115830114</v>
      </c>
      <c r="S900" s="20"/>
    </row>
    <row r="901" spans="1:19" s="1" customFormat="1">
      <c r="A901" s="40">
        <v>39406</v>
      </c>
      <c r="B901" s="20">
        <v>15211.52</v>
      </c>
      <c r="C901" s="21">
        <v>6110</v>
      </c>
      <c r="D901" s="22">
        <v>2825</v>
      </c>
      <c r="E901" s="23">
        <v>876</v>
      </c>
      <c r="F901" s="21">
        <v>1519</v>
      </c>
      <c r="G901" s="21">
        <v>4020</v>
      </c>
      <c r="H901" s="21">
        <v>3790</v>
      </c>
      <c r="I901" s="3">
        <v>1554</v>
      </c>
      <c r="K901" s="42">
        <f t="shared" si="80"/>
        <v>-4.4156079181964767</v>
      </c>
      <c r="L901" s="20">
        <f t="shared" si="81"/>
        <v>-12.838801711840228</v>
      </c>
      <c r="M901" s="20">
        <f t="shared" si="82"/>
        <v>5.0185873605947959</v>
      </c>
      <c r="N901" s="20">
        <f t="shared" si="83"/>
        <v>21.161825726141078</v>
      </c>
      <c r="O901" s="20">
        <f t="shared" si="84"/>
        <v>-13.986409966024915</v>
      </c>
      <c r="P901" s="20">
        <f t="shared" si="85"/>
        <v>2.030456852791878</v>
      </c>
      <c r="Q901" s="20">
        <f t="shared" si="86"/>
        <v>-7.785888077858881</v>
      </c>
      <c r="R901" s="7">
        <f t="shared" si="87"/>
        <v>-41.468926553672311</v>
      </c>
      <c r="S901" s="20"/>
    </row>
    <row r="902" spans="1:19" s="1" customFormat="1">
      <c r="A902" s="40">
        <v>39407</v>
      </c>
      <c r="B902" s="20">
        <v>14837.66</v>
      </c>
      <c r="C902" s="21">
        <v>5940</v>
      </c>
      <c r="D902" s="22">
        <v>2775</v>
      </c>
      <c r="E902" s="23">
        <v>841</v>
      </c>
      <c r="F902" s="21">
        <v>1513</v>
      </c>
      <c r="G902" s="21">
        <v>3990</v>
      </c>
      <c r="H902" s="21">
        <v>3620</v>
      </c>
      <c r="I902" s="3">
        <v>1551</v>
      </c>
      <c r="K902" s="42">
        <f t="shared" si="80"/>
        <v>-5.7004308975124918</v>
      </c>
      <c r="L902" s="20">
        <f t="shared" si="81"/>
        <v>-13.788098693759071</v>
      </c>
      <c r="M902" s="20">
        <f t="shared" si="82"/>
        <v>2.7777777777777777</v>
      </c>
      <c r="N902" s="20">
        <f t="shared" si="83"/>
        <v>17.622377622377623</v>
      </c>
      <c r="O902" s="20">
        <f t="shared" si="84"/>
        <v>-13.443935926773456</v>
      </c>
      <c r="P902" s="20">
        <f t="shared" si="85"/>
        <v>1.2690355329949239</v>
      </c>
      <c r="Q902" s="20">
        <f t="shared" si="86"/>
        <v>-10.83743842364532</v>
      </c>
      <c r="R902" s="7">
        <f t="shared" si="87"/>
        <v>-40.688336520076483</v>
      </c>
      <c r="S902" s="20"/>
    </row>
    <row r="903" spans="1:19" s="1" customFormat="1">
      <c r="A903" s="40">
        <v>39408</v>
      </c>
      <c r="B903" s="20">
        <v>14888.77</v>
      </c>
      <c r="C903" s="21">
        <v>5870</v>
      </c>
      <c r="D903" s="22">
        <v>2730</v>
      </c>
      <c r="E903" s="23">
        <v>842</v>
      </c>
      <c r="F903" s="21">
        <v>1496</v>
      </c>
      <c r="G903" s="21">
        <v>3980</v>
      </c>
      <c r="H903" s="21">
        <v>3570</v>
      </c>
      <c r="I903" s="3">
        <v>1564</v>
      </c>
      <c r="K903" s="42">
        <f t="shared" si="80"/>
        <v>-6.2737561204075627</v>
      </c>
      <c r="L903" s="20">
        <f t="shared" si="81"/>
        <v>-14.680232558139537</v>
      </c>
      <c r="M903" s="20">
        <f t="shared" si="82"/>
        <v>0.55248618784530379</v>
      </c>
      <c r="N903" s="20">
        <f t="shared" si="83"/>
        <v>16.62049861495845</v>
      </c>
      <c r="O903" s="20">
        <f t="shared" si="84"/>
        <v>-14.80637813211845</v>
      </c>
      <c r="P903" s="20">
        <f t="shared" si="85"/>
        <v>-0.5</v>
      </c>
      <c r="Q903" s="20">
        <f t="shared" si="86"/>
        <v>-11.633663366336634</v>
      </c>
      <c r="R903" s="7">
        <f t="shared" si="87"/>
        <v>-41.64179104477612</v>
      </c>
      <c r="S903" s="20"/>
    </row>
    <row r="904" spans="1:19" s="1" customFormat="1">
      <c r="A904" s="40">
        <v>39412</v>
      </c>
      <c r="B904" s="20">
        <v>15135.21</v>
      </c>
      <c r="C904" s="21">
        <v>5990</v>
      </c>
      <c r="D904" s="22">
        <v>2890</v>
      </c>
      <c r="E904" s="23">
        <v>856</v>
      </c>
      <c r="F904" s="21">
        <v>1503</v>
      </c>
      <c r="G904" s="21">
        <v>4050</v>
      </c>
      <c r="H904" s="21">
        <v>3640</v>
      </c>
      <c r="I904" s="3">
        <v>1574</v>
      </c>
      <c r="K904" s="42">
        <f t="shared" si="80"/>
        <v>-4.5413950953816027</v>
      </c>
      <c r="L904" s="20">
        <f t="shared" si="81"/>
        <v>-12.298682284040996</v>
      </c>
      <c r="M904" s="20">
        <f t="shared" si="82"/>
        <v>5.2823315118397085</v>
      </c>
      <c r="N904" s="20">
        <f t="shared" si="83"/>
        <v>19.72027972027972</v>
      </c>
      <c r="O904" s="20">
        <f t="shared" si="84"/>
        <v>-13.371757925072044</v>
      </c>
      <c r="P904" s="20">
        <f t="shared" si="85"/>
        <v>1.5037593984962405</v>
      </c>
      <c r="Q904" s="20">
        <f t="shared" si="86"/>
        <v>-8.3123425692695214</v>
      </c>
      <c r="R904" s="7">
        <f t="shared" si="87"/>
        <v>-40.827067669172934</v>
      </c>
      <c r="S904" s="20"/>
    </row>
    <row r="905" spans="1:19" s="1" customFormat="1">
      <c r="A905" s="40">
        <v>39413</v>
      </c>
      <c r="B905" s="20">
        <v>15222.85</v>
      </c>
      <c r="C905" s="21">
        <v>6100</v>
      </c>
      <c r="D905" s="22">
        <v>2875</v>
      </c>
      <c r="E905" s="23">
        <v>860</v>
      </c>
      <c r="F905" s="21">
        <v>1549</v>
      </c>
      <c r="G905" s="21">
        <v>4030</v>
      </c>
      <c r="H905" s="21">
        <v>3660</v>
      </c>
      <c r="I905" s="3">
        <v>1617</v>
      </c>
      <c r="K905" s="42">
        <f t="shared" si="80"/>
        <v>-5.3081574003806891</v>
      </c>
      <c r="L905" s="20">
        <f t="shared" si="81"/>
        <v>-11.976911976911978</v>
      </c>
      <c r="M905" s="20">
        <f t="shared" si="82"/>
        <v>0.8771929824561403</v>
      </c>
      <c r="N905" s="20">
        <f t="shared" si="83"/>
        <v>16.689280868385346</v>
      </c>
      <c r="O905" s="20">
        <f t="shared" si="84"/>
        <v>-11.333714939896966</v>
      </c>
      <c r="P905" s="20">
        <f t="shared" si="85"/>
        <v>-0.24752475247524752</v>
      </c>
      <c r="Q905" s="20">
        <f t="shared" si="86"/>
        <v>-8.7281795511221958</v>
      </c>
      <c r="R905" s="7">
        <f t="shared" si="87"/>
        <v>-40.551470588235297</v>
      </c>
      <c r="S905" s="20"/>
    </row>
    <row r="906" spans="1:19" s="1" customFormat="1">
      <c r="A906" s="40">
        <v>39414</v>
      </c>
      <c r="B906" s="20">
        <v>15153.78</v>
      </c>
      <c r="C906" s="21">
        <v>6000</v>
      </c>
      <c r="D906" s="22">
        <v>2860</v>
      </c>
      <c r="E906" s="23">
        <v>850</v>
      </c>
      <c r="F906" s="21">
        <v>1503</v>
      </c>
      <c r="G906" s="21">
        <v>3990</v>
      </c>
      <c r="H906" s="21">
        <v>3610</v>
      </c>
      <c r="I906" s="3">
        <v>1623</v>
      </c>
      <c r="K906" s="42">
        <f t="shared" si="80"/>
        <v>-6.8853832999576596</v>
      </c>
      <c r="L906" s="20">
        <f t="shared" si="81"/>
        <v>-14.529914529914532</v>
      </c>
      <c r="M906" s="20">
        <f t="shared" si="82"/>
        <v>0</v>
      </c>
      <c r="N906" s="20">
        <f t="shared" si="83"/>
        <v>14.709851551956815</v>
      </c>
      <c r="O906" s="20">
        <f t="shared" si="84"/>
        <v>-15.228426395939088</v>
      </c>
      <c r="P906" s="20">
        <f t="shared" si="85"/>
        <v>-1.4814814814814816</v>
      </c>
      <c r="Q906" s="20">
        <f t="shared" si="86"/>
        <v>-11.951219512195122</v>
      </c>
      <c r="R906" s="7">
        <f t="shared" si="87"/>
        <v>-40.549450549450547</v>
      </c>
      <c r="S906" s="20"/>
    </row>
    <row r="907" spans="1:19" s="1" customFormat="1">
      <c r="A907" s="40">
        <v>39415</v>
      </c>
      <c r="B907" s="20">
        <v>15513.74</v>
      </c>
      <c r="C907" s="21">
        <v>6190</v>
      </c>
      <c r="D907" s="22">
        <v>2980</v>
      </c>
      <c r="E907" s="23">
        <v>892</v>
      </c>
      <c r="F907" s="21">
        <v>1519</v>
      </c>
      <c r="G907" s="21">
        <v>4100</v>
      </c>
      <c r="H907" s="21">
        <v>3740</v>
      </c>
      <c r="I907" s="3">
        <v>1696</v>
      </c>
      <c r="K907" s="42">
        <f t="shared" si="80"/>
        <v>-4.9506855257208517</v>
      </c>
      <c r="L907" s="20">
        <f t="shared" si="81"/>
        <v>-11.318051575931232</v>
      </c>
      <c r="M907" s="20">
        <f t="shared" si="82"/>
        <v>2.4054982817869419</v>
      </c>
      <c r="N907" s="20">
        <f t="shared" si="83"/>
        <v>19.092122830440587</v>
      </c>
      <c r="O907" s="20">
        <f t="shared" si="84"/>
        <v>-14.180790960451978</v>
      </c>
      <c r="P907" s="20">
        <f t="shared" si="85"/>
        <v>1.7369727047146404</v>
      </c>
      <c r="Q907" s="20">
        <f t="shared" si="86"/>
        <v>-7.6543209876543212</v>
      </c>
      <c r="R907" s="7">
        <f t="shared" si="87"/>
        <v>-37.416974169741692</v>
      </c>
      <c r="S907" s="20"/>
    </row>
    <row r="908" spans="1:19" s="1" customFormat="1">
      <c r="A908" s="40">
        <v>39416</v>
      </c>
      <c r="B908" s="20">
        <v>15680.67</v>
      </c>
      <c r="C908" s="21">
        <v>6240</v>
      </c>
      <c r="D908" s="22">
        <v>2970</v>
      </c>
      <c r="E908" s="23">
        <v>902</v>
      </c>
      <c r="F908" s="21">
        <v>1548</v>
      </c>
      <c r="G908" s="21">
        <v>4050</v>
      </c>
      <c r="H908" s="21">
        <v>3760</v>
      </c>
      <c r="I908" s="3">
        <v>1694</v>
      </c>
      <c r="K908" s="42">
        <f t="shared" si="80"/>
        <v>-3.8207535886267996</v>
      </c>
      <c r="L908" s="20">
        <f t="shared" si="81"/>
        <v>-10.344827586206897</v>
      </c>
      <c r="M908" s="20">
        <f t="shared" si="82"/>
        <v>0.33783783783783783</v>
      </c>
      <c r="N908" s="20">
        <f t="shared" si="83"/>
        <v>21.236559139784948</v>
      </c>
      <c r="O908" s="20">
        <f t="shared" si="84"/>
        <v>-11.187607573149743</v>
      </c>
      <c r="P908" s="20">
        <f t="shared" si="85"/>
        <v>0.99750623441396502</v>
      </c>
      <c r="Q908" s="20">
        <f t="shared" si="86"/>
        <v>-5.7644110275689222</v>
      </c>
      <c r="R908" s="7">
        <f t="shared" si="87"/>
        <v>-37.375231053604438</v>
      </c>
      <c r="S908" s="20"/>
    </row>
    <row r="909" spans="1:19" s="1" customFormat="1">
      <c r="A909" s="40">
        <v>39419</v>
      </c>
      <c r="B909" s="20">
        <v>15628.97</v>
      </c>
      <c r="C909" s="21">
        <v>6190</v>
      </c>
      <c r="D909" s="22">
        <v>2950</v>
      </c>
      <c r="E909" s="23">
        <v>879</v>
      </c>
      <c r="F909" s="21">
        <v>1523</v>
      </c>
      <c r="G909" s="21">
        <v>3970</v>
      </c>
      <c r="H909" s="21">
        <v>3730</v>
      </c>
      <c r="I909" s="3">
        <v>1715</v>
      </c>
      <c r="K909" s="42">
        <f t="shared" si="80"/>
        <v>-3.9149108310955092</v>
      </c>
      <c r="L909" s="20">
        <f t="shared" si="81"/>
        <v>-10.419681620839363</v>
      </c>
      <c r="M909" s="20">
        <f t="shared" si="82"/>
        <v>0.51107325383304936</v>
      </c>
      <c r="N909" s="20">
        <f t="shared" si="83"/>
        <v>18.304172274562582</v>
      </c>
      <c r="O909" s="20">
        <f t="shared" si="84"/>
        <v>-11.761297798377752</v>
      </c>
      <c r="P909" s="20">
        <f t="shared" si="85"/>
        <v>-0.75</v>
      </c>
      <c r="Q909" s="20">
        <f t="shared" si="86"/>
        <v>-6.2814070351758788</v>
      </c>
      <c r="R909" s="7">
        <f t="shared" si="87"/>
        <v>-36.598890942698709</v>
      </c>
      <c r="S909" s="20"/>
    </row>
    <row r="910" spans="1:19" s="1" customFormat="1">
      <c r="A910" s="40">
        <v>39420</v>
      </c>
      <c r="B910" s="20">
        <v>15480.19</v>
      </c>
      <c r="C910" s="21">
        <v>6130</v>
      </c>
      <c r="D910" s="22">
        <v>2890</v>
      </c>
      <c r="E910" s="23">
        <v>865</v>
      </c>
      <c r="F910" s="21">
        <v>1525</v>
      </c>
      <c r="G910" s="21">
        <v>3970</v>
      </c>
      <c r="H910" s="21">
        <v>3710</v>
      </c>
      <c r="I910" s="3">
        <v>1684</v>
      </c>
      <c r="K910" s="42">
        <f t="shared" si="80"/>
        <v>-5.4430075107138851</v>
      </c>
      <c r="L910" s="20">
        <f t="shared" si="81"/>
        <v>-12.177650429799428</v>
      </c>
      <c r="M910" s="20">
        <f t="shared" si="82"/>
        <v>-2.8571428571428572</v>
      </c>
      <c r="N910" s="20">
        <f t="shared" si="83"/>
        <v>17.050067658998646</v>
      </c>
      <c r="O910" s="20">
        <f t="shared" si="84"/>
        <v>-12.002308136180034</v>
      </c>
      <c r="P910" s="20">
        <f t="shared" si="85"/>
        <v>-2.2167487684729066</v>
      </c>
      <c r="Q910" s="20">
        <f t="shared" si="86"/>
        <v>-7.7114427860696511</v>
      </c>
      <c r="R910" s="7">
        <f t="shared" si="87"/>
        <v>-37.281191806331471</v>
      </c>
      <c r="S910" s="20"/>
    </row>
    <row r="911" spans="1:19" s="1" customFormat="1">
      <c r="A911" s="40">
        <v>39421</v>
      </c>
      <c r="B911" s="20">
        <v>15608.88</v>
      </c>
      <c r="C911" s="21">
        <v>6140</v>
      </c>
      <c r="D911" s="22">
        <v>2865</v>
      </c>
      <c r="E911" s="23">
        <v>883</v>
      </c>
      <c r="F911" s="21">
        <v>1535</v>
      </c>
      <c r="G911" s="21">
        <v>4110</v>
      </c>
      <c r="H911" s="21">
        <v>3730</v>
      </c>
      <c r="I911" s="3">
        <v>1728</v>
      </c>
      <c r="K911" s="42">
        <f t="shared" si="80"/>
        <v>-5.2477454508369954</v>
      </c>
      <c r="L911" s="20">
        <f t="shared" si="81"/>
        <v>-12.660028449502134</v>
      </c>
      <c r="M911" s="20">
        <f t="shared" si="82"/>
        <v>-5.1324503311258276</v>
      </c>
      <c r="N911" s="20">
        <f t="shared" si="83"/>
        <v>17.890520694259013</v>
      </c>
      <c r="O911" s="20">
        <f t="shared" si="84"/>
        <v>-11.476355247981546</v>
      </c>
      <c r="P911" s="20">
        <f t="shared" si="85"/>
        <v>0.48899755501222492</v>
      </c>
      <c r="Q911" s="20">
        <f t="shared" si="86"/>
        <v>-8.1280788177339893</v>
      </c>
      <c r="R911" s="7">
        <f t="shared" si="87"/>
        <v>-35.401869158878505</v>
      </c>
      <c r="S911" s="20"/>
    </row>
    <row r="912" spans="1:19" s="1" customFormat="1">
      <c r="A912" s="40">
        <v>39422</v>
      </c>
      <c r="B912" s="20">
        <v>15874.08</v>
      </c>
      <c r="C912" s="21">
        <v>6240</v>
      </c>
      <c r="D912" s="22">
        <v>2915</v>
      </c>
      <c r="E912" s="23">
        <v>889</v>
      </c>
      <c r="F912" s="21">
        <v>1541</v>
      </c>
      <c r="G912" s="21">
        <v>4120</v>
      </c>
      <c r="H912" s="21">
        <v>3820</v>
      </c>
      <c r="I912" s="3">
        <v>1796</v>
      </c>
      <c r="K912" s="42">
        <f t="shared" si="80"/>
        <v>-3.3118891545893412</v>
      </c>
      <c r="L912" s="20">
        <f t="shared" si="81"/>
        <v>-11.363636363636363</v>
      </c>
      <c r="M912" s="20">
        <f t="shared" si="82"/>
        <v>-3.4768211920529799</v>
      </c>
      <c r="N912" s="20">
        <f t="shared" si="83"/>
        <v>19.489247311827956</v>
      </c>
      <c r="O912" s="20">
        <f t="shared" si="84"/>
        <v>-12.043378995433789</v>
      </c>
      <c r="P912" s="20">
        <f t="shared" si="85"/>
        <v>1.2285012285012284</v>
      </c>
      <c r="Q912" s="20">
        <f t="shared" si="86"/>
        <v>-6.1425061425061429</v>
      </c>
      <c r="R912" s="7">
        <f t="shared" si="87"/>
        <v>-31.711026615969583</v>
      </c>
      <c r="S912" s="20"/>
    </row>
    <row r="913" spans="1:19" s="1" customFormat="1">
      <c r="A913" s="40">
        <v>39423</v>
      </c>
      <c r="B913" s="20">
        <v>15956.37</v>
      </c>
      <c r="C913" s="21">
        <v>6340</v>
      </c>
      <c r="D913" s="22">
        <v>2975</v>
      </c>
      <c r="E913" s="23">
        <v>912</v>
      </c>
      <c r="F913" s="21">
        <v>1562</v>
      </c>
      <c r="G913" s="21">
        <v>4040</v>
      </c>
      <c r="H913" s="21">
        <v>3870</v>
      </c>
      <c r="I913" s="3">
        <v>1801</v>
      </c>
      <c r="K913" s="42">
        <f t="shared" si="80"/>
        <v>-3.4584967682095686</v>
      </c>
      <c r="L913" s="20">
        <f t="shared" si="81"/>
        <v>-11.204481792717088</v>
      </c>
      <c r="M913" s="20">
        <f t="shared" si="82"/>
        <v>-0.667779632721202</v>
      </c>
      <c r="N913" s="20">
        <f t="shared" si="83"/>
        <v>21.276595744680851</v>
      </c>
      <c r="O913" s="20">
        <f t="shared" si="84"/>
        <v>-12.296462661426165</v>
      </c>
      <c r="P913" s="20">
        <f t="shared" si="85"/>
        <v>-0.24691358024691357</v>
      </c>
      <c r="Q913" s="20">
        <f t="shared" si="86"/>
        <v>-6.5217391304347823</v>
      </c>
      <c r="R913" s="7">
        <f t="shared" si="87"/>
        <v>-31.12810707456979</v>
      </c>
      <c r="S913" s="20"/>
    </row>
    <row r="914" spans="1:19" s="1" customFormat="1">
      <c r="A914" s="40">
        <v>39426</v>
      </c>
      <c r="B914" s="20">
        <v>15924.39</v>
      </c>
      <c r="C914" s="21">
        <v>6340</v>
      </c>
      <c r="D914" s="22">
        <v>2950</v>
      </c>
      <c r="E914" s="23">
        <v>903</v>
      </c>
      <c r="F914" s="21">
        <v>1558</v>
      </c>
      <c r="G914" s="21">
        <v>4010</v>
      </c>
      <c r="H914" s="21">
        <v>3880</v>
      </c>
      <c r="I914" s="3">
        <v>1835</v>
      </c>
      <c r="K914" s="42">
        <f t="shared" si="80"/>
        <v>-4.2877715656776294</v>
      </c>
      <c r="L914" s="20">
        <f t="shared" si="81"/>
        <v>-12.309820193637622</v>
      </c>
      <c r="M914" s="20">
        <f t="shared" si="82"/>
        <v>-2.6402640264026402</v>
      </c>
      <c r="N914" s="20">
        <f t="shared" si="83"/>
        <v>19.129287598944593</v>
      </c>
      <c r="O914" s="20">
        <f t="shared" si="84"/>
        <v>-13.732004429678849</v>
      </c>
      <c r="P914" s="20">
        <f t="shared" si="85"/>
        <v>-1.715686274509804</v>
      </c>
      <c r="Q914" s="20">
        <f t="shared" si="86"/>
        <v>-7.6190476190476195</v>
      </c>
      <c r="R914" s="7">
        <f t="shared" si="87"/>
        <v>-29.961832061068705</v>
      </c>
      <c r="S914" s="20"/>
    </row>
    <row r="915" spans="1:19" s="1" customFormat="1">
      <c r="A915" s="40">
        <v>39427</v>
      </c>
      <c r="B915" s="20">
        <v>16044.72</v>
      </c>
      <c r="C915" s="21">
        <v>6360</v>
      </c>
      <c r="D915" s="22">
        <v>2985</v>
      </c>
      <c r="E915" s="23">
        <v>906</v>
      </c>
      <c r="F915" s="21">
        <v>1604</v>
      </c>
      <c r="G915" s="21">
        <v>4060</v>
      </c>
      <c r="H915" s="21">
        <v>3890</v>
      </c>
      <c r="I915" s="3">
        <v>1856</v>
      </c>
      <c r="K915" s="42">
        <f t="shared" si="80"/>
        <v>-3.8831409464965159</v>
      </c>
      <c r="L915" s="20">
        <f t="shared" si="81"/>
        <v>-12.876712328767123</v>
      </c>
      <c r="M915" s="20">
        <f t="shared" si="82"/>
        <v>-1.8092105263157896</v>
      </c>
      <c r="N915" s="20">
        <f t="shared" si="83"/>
        <v>17.357512953367877</v>
      </c>
      <c r="O915" s="20">
        <f t="shared" si="84"/>
        <v>-11.430149088901159</v>
      </c>
      <c r="P915" s="20">
        <f t="shared" si="85"/>
        <v>-0.73349633251833746</v>
      </c>
      <c r="Q915" s="20">
        <f t="shared" si="86"/>
        <v>-7.1599045346062056</v>
      </c>
      <c r="R915" s="7">
        <f t="shared" si="87"/>
        <v>-28.752399232245679</v>
      </c>
      <c r="S915" s="20"/>
    </row>
    <row r="916" spans="1:19" s="1" customFormat="1">
      <c r="A916" s="40">
        <v>39428</v>
      </c>
      <c r="B916" s="20">
        <v>15932.26</v>
      </c>
      <c r="C916" s="21">
        <v>6320</v>
      </c>
      <c r="D916" s="22">
        <v>2910</v>
      </c>
      <c r="E916" s="23">
        <v>889</v>
      </c>
      <c r="F916" s="21">
        <v>1541</v>
      </c>
      <c r="G916" s="21">
        <v>4040</v>
      </c>
      <c r="H916" s="21">
        <v>3840</v>
      </c>
      <c r="I916" s="3">
        <v>1797</v>
      </c>
      <c r="K916" s="42">
        <f t="shared" si="80"/>
        <v>-5.329665105887389</v>
      </c>
      <c r="L916" s="20">
        <f t="shared" si="81"/>
        <v>-14.246947082767978</v>
      </c>
      <c r="M916" s="20">
        <f t="shared" si="82"/>
        <v>-5.2117263843648214</v>
      </c>
      <c r="N916" s="20">
        <f t="shared" si="83"/>
        <v>15.304798962386512</v>
      </c>
      <c r="O916" s="20">
        <f t="shared" si="84"/>
        <v>-14.531336661120356</v>
      </c>
      <c r="P916" s="20">
        <f t="shared" si="85"/>
        <v>-1.7031630170316301</v>
      </c>
      <c r="Q916" s="20">
        <f t="shared" si="86"/>
        <v>-8.5714285714285712</v>
      </c>
      <c r="R916" s="7">
        <f t="shared" si="87"/>
        <v>-29.52941176470588</v>
      </c>
      <c r="S916" s="20"/>
    </row>
    <row r="917" spans="1:19" s="1" customFormat="1">
      <c r="A917" s="40">
        <v>39429</v>
      </c>
      <c r="B917" s="20">
        <v>15536.52</v>
      </c>
      <c r="C917" s="21">
        <v>6200</v>
      </c>
      <c r="D917" s="22">
        <v>2730</v>
      </c>
      <c r="E917" s="23">
        <v>864</v>
      </c>
      <c r="F917" s="21">
        <v>1517</v>
      </c>
      <c r="G917" s="21">
        <v>3980</v>
      </c>
      <c r="H917" s="21">
        <v>3770</v>
      </c>
      <c r="I917" s="3">
        <v>1723</v>
      </c>
      <c r="K917" s="42">
        <f t="shared" si="80"/>
        <v>-8.1457062097123725</v>
      </c>
      <c r="L917" s="20">
        <f t="shared" si="81"/>
        <v>-15.989159891598916</v>
      </c>
      <c r="M917" s="20">
        <f t="shared" si="82"/>
        <v>-12.218649517684888</v>
      </c>
      <c r="N917" s="20">
        <f t="shared" si="83"/>
        <v>12.207792207792208</v>
      </c>
      <c r="O917" s="20">
        <f t="shared" si="84"/>
        <v>-16.464757709251103</v>
      </c>
      <c r="P917" s="20">
        <f t="shared" si="85"/>
        <v>-3.8647342995169081</v>
      </c>
      <c r="Q917" s="20">
        <f t="shared" si="86"/>
        <v>-11.294117647058824</v>
      </c>
      <c r="R917" s="7">
        <f t="shared" si="87"/>
        <v>-33.087378640776699</v>
      </c>
      <c r="S917" s="20"/>
    </row>
    <row r="918" spans="1:19" s="1" customFormat="1">
      <c r="A918" s="40">
        <v>39430</v>
      </c>
      <c r="B918" s="20">
        <v>15514.51</v>
      </c>
      <c r="C918" s="21">
        <v>6090</v>
      </c>
      <c r="D918" s="22">
        <v>2600</v>
      </c>
      <c r="E918" s="23">
        <v>870</v>
      </c>
      <c r="F918" s="21">
        <v>1539</v>
      </c>
      <c r="G918" s="21">
        <v>4020</v>
      </c>
      <c r="H918" s="21">
        <v>3700</v>
      </c>
      <c r="I918" s="3">
        <v>1715</v>
      </c>
      <c r="K918" s="42">
        <f t="shared" si="80"/>
        <v>-8.5343156010661438</v>
      </c>
      <c r="L918" s="20">
        <f t="shared" si="81"/>
        <v>-18.691588785046729</v>
      </c>
      <c r="M918" s="20">
        <f t="shared" si="82"/>
        <v>-15.857605177993527</v>
      </c>
      <c r="N918" s="20">
        <f t="shared" si="83"/>
        <v>11.538461538461538</v>
      </c>
      <c r="O918" s="20">
        <f t="shared" si="84"/>
        <v>-14.831211953514112</v>
      </c>
      <c r="P918" s="20">
        <f t="shared" si="85"/>
        <v>-2.4271844660194173</v>
      </c>
      <c r="Q918" s="20">
        <f t="shared" si="86"/>
        <v>-15.137614678899084</v>
      </c>
      <c r="R918" s="7">
        <f t="shared" si="87"/>
        <v>-33.138401559454188</v>
      </c>
      <c r="S918" s="20"/>
    </row>
    <row r="919" spans="1:19" s="1" customFormat="1">
      <c r="A919" s="40">
        <v>39433</v>
      </c>
      <c r="B919" s="20">
        <v>15249.79</v>
      </c>
      <c r="C919" s="21">
        <v>6040</v>
      </c>
      <c r="D919" s="22">
        <v>2530</v>
      </c>
      <c r="E919" s="23">
        <v>840</v>
      </c>
      <c r="F919" s="21">
        <v>1536</v>
      </c>
      <c r="G919" s="21">
        <v>4000</v>
      </c>
      <c r="H919" s="21">
        <v>3690</v>
      </c>
      <c r="I919" s="3">
        <v>1674</v>
      </c>
      <c r="K919" s="42">
        <f t="shared" si="80"/>
        <v>-9.1023479931906301</v>
      </c>
      <c r="L919" s="20">
        <f t="shared" si="81"/>
        <v>-18.926174496644297</v>
      </c>
      <c r="M919" s="20">
        <f t="shared" si="82"/>
        <v>-15.384615384615385</v>
      </c>
      <c r="N919" s="20">
        <f t="shared" si="83"/>
        <v>8.2474226804123703</v>
      </c>
      <c r="O919" s="20">
        <f t="shared" si="84"/>
        <v>-14.18994413407821</v>
      </c>
      <c r="P919" s="20">
        <f t="shared" si="85"/>
        <v>-1.9607843137254901</v>
      </c>
      <c r="Q919" s="20">
        <f t="shared" si="86"/>
        <v>-14.583333333333334</v>
      </c>
      <c r="R919" s="7">
        <f t="shared" si="87"/>
        <v>-32.5</v>
      </c>
      <c r="S919" s="20"/>
    </row>
    <row r="920" spans="1:19" s="1" customFormat="1">
      <c r="A920" s="40">
        <v>39434</v>
      </c>
      <c r="B920" s="20">
        <v>15207.86</v>
      </c>
      <c r="C920" s="21">
        <v>6030</v>
      </c>
      <c r="D920" s="22">
        <v>2600</v>
      </c>
      <c r="E920" s="23">
        <v>837</v>
      </c>
      <c r="F920" s="21">
        <v>1539</v>
      </c>
      <c r="G920" s="21">
        <v>3970</v>
      </c>
      <c r="H920" s="21">
        <v>3690</v>
      </c>
      <c r="I920" s="3">
        <v>1711</v>
      </c>
      <c r="K920" s="42">
        <f t="shared" si="80"/>
        <v>-10.600057374505029</v>
      </c>
      <c r="L920" s="20">
        <f t="shared" si="81"/>
        <v>-20.132450331125828</v>
      </c>
      <c r="M920" s="20">
        <f t="shared" si="82"/>
        <v>-12.310286677908937</v>
      </c>
      <c r="N920" s="20">
        <f t="shared" si="83"/>
        <v>6.8965517241379306</v>
      </c>
      <c r="O920" s="20">
        <f t="shared" si="84"/>
        <v>-15.809628008752735</v>
      </c>
      <c r="P920" s="20">
        <f t="shared" si="85"/>
        <v>-4.3373493975903612</v>
      </c>
      <c r="Q920" s="20">
        <f t="shared" si="86"/>
        <v>-16.515837104072396</v>
      </c>
      <c r="R920" s="7">
        <f t="shared" si="87"/>
        <v>-32.371541501976289</v>
      </c>
      <c r="S920" s="20"/>
    </row>
    <row r="921" spans="1:19" s="1" customFormat="1">
      <c r="A921" s="40">
        <v>39435</v>
      </c>
      <c r="B921" s="20">
        <v>15030.51</v>
      </c>
      <c r="C921" s="21">
        <v>5960</v>
      </c>
      <c r="D921" s="22">
        <v>2600</v>
      </c>
      <c r="E921" s="23">
        <v>823</v>
      </c>
      <c r="F921" s="21">
        <v>1531</v>
      </c>
      <c r="G921" s="21">
        <v>4030</v>
      </c>
      <c r="H921" s="21">
        <v>3690</v>
      </c>
      <c r="I921" s="3">
        <v>1705</v>
      </c>
      <c r="K921" s="42">
        <f t="shared" si="80"/>
        <v>-11.833294912021069</v>
      </c>
      <c r="L921" s="20">
        <f t="shared" si="81"/>
        <v>-22.395833333333336</v>
      </c>
      <c r="M921" s="20">
        <f t="shared" si="82"/>
        <v>-12.605042016806722</v>
      </c>
      <c r="N921" s="20">
        <f t="shared" si="83"/>
        <v>4.9744897959183669</v>
      </c>
      <c r="O921" s="20">
        <f t="shared" si="84"/>
        <v>-16.338797814207652</v>
      </c>
      <c r="P921" s="20">
        <f t="shared" si="85"/>
        <v>-3.125</v>
      </c>
      <c r="Q921" s="20">
        <f t="shared" si="86"/>
        <v>-17.449664429530202</v>
      </c>
      <c r="R921" s="7">
        <f t="shared" si="87"/>
        <v>-32.475247524752476</v>
      </c>
      <c r="S921" s="20"/>
    </row>
    <row r="922" spans="1:19" s="1" customFormat="1">
      <c r="A922" s="40">
        <v>39436</v>
      </c>
      <c r="B922" s="20">
        <v>15031.6</v>
      </c>
      <c r="C922" s="21">
        <v>5930</v>
      </c>
      <c r="D922" s="22">
        <v>2600</v>
      </c>
      <c r="E922" s="23">
        <v>817</v>
      </c>
      <c r="F922" s="21">
        <v>1553</v>
      </c>
      <c r="G922" s="21">
        <v>4060</v>
      </c>
      <c r="H922" s="21">
        <v>3660</v>
      </c>
      <c r="I922" s="3">
        <v>1695</v>
      </c>
      <c r="K922" s="42">
        <f t="shared" si="80"/>
        <v>-12.121396366901758</v>
      </c>
      <c r="L922" s="20">
        <f t="shared" si="81"/>
        <v>-23.974358974358974</v>
      </c>
      <c r="M922" s="20">
        <f t="shared" si="82"/>
        <v>-12.897822445561138</v>
      </c>
      <c r="N922" s="20">
        <f t="shared" si="83"/>
        <v>5.6921086675291077</v>
      </c>
      <c r="O922" s="20">
        <f t="shared" si="84"/>
        <v>-15.090213231273919</v>
      </c>
      <c r="P922" s="20">
        <f t="shared" si="85"/>
        <v>-2.8708133971291865</v>
      </c>
      <c r="Q922" s="20">
        <f t="shared" si="86"/>
        <v>-19.912472647702405</v>
      </c>
      <c r="R922" s="7">
        <f t="shared" si="87"/>
        <v>-32.871287128712872</v>
      </c>
      <c r="S922" s="20"/>
    </row>
    <row r="923" spans="1:19" s="1" customFormat="1">
      <c r="A923" s="40">
        <v>39437</v>
      </c>
      <c r="B923" s="21">
        <v>15257</v>
      </c>
      <c r="C923" s="21">
        <v>6020</v>
      </c>
      <c r="D923" s="22">
        <v>2585</v>
      </c>
      <c r="E923" s="23">
        <v>837</v>
      </c>
      <c r="F923" s="21">
        <v>1567</v>
      </c>
      <c r="G923" s="21">
        <v>4050</v>
      </c>
      <c r="H923" s="21">
        <v>3770</v>
      </c>
      <c r="I923" s="3">
        <v>1733</v>
      </c>
      <c r="K923" s="42">
        <f t="shared" si="80"/>
        <v>-10.740664685726051</v>
      </c>
      <c r="L923" s="20">
        <f t="shared" si="81"/>
        <v>-22.522522522522522</v>
      </c>
      <c r="M923" s="20">
        <f t="shared" si="82"/>
        <v>-12.816188870151771</v>
      </c>
      <c r="N923" s="20">
        <f t="shared" si="83"/>
        <v>7.5835475578406166</v>
      </c>
      <c r="O923" s="20">
        <f t="shared" si="84"/>
        <v>-14.324767632586113</v>
      </c>
      <c r="P923" s="20">
        <f t="shared" si="85"/>
        <v>-2.877697841726619</v>
      </c>
      <c r="Q923" s="20">
        <f t="shared" si="86"/>
        <v>-18.043478260869566</v>
      </c>
      <c r="R923" s="7">
        <f t="shared" si="87"/>
        <v>-30.818363273453091</v>
      </c>
      <c r="S923" s="20"/>
    </row>
    <row r="924" spans="1:19" s="1" customFormat="1">
      <c r="A924" s="40">
        <v>39441</v>
      </c>
      <c r="B924" s="20">
        <v>15552.59</v>
      </c>
      <c r="C924" s="21">
        <v>6100</v>
      </c>
      <c r="D924" s="22">
        <v>2730</v>
      </c>
      <c r="E924" s="23">
        <v>861</v>
      </c>
      <c r="F924" s="21">
        <v>1610</v>
      </c>
      <c r="G924" s="21">
        <v>4010</v>
      </c>
      <c r="H924" s="21">
        <v>3820</v>
      </c>
      <c r="I924" s="3">
        <v>1726</v>
      </c>
      <c r="K924" s="42">
        <f t="shared" si="80"/>
        <v>-9.4157033616611994</v>
      </c>
      <c r="L924" s="20">
        <f t="shared" si="81"/>
        <v>-21.492921492921493</v>
      </c>
      <c r="M924" s="20">
        <f t="shared" si="82"/>
        <v>-10.197368421052632</v>
      </c>
      <c r="N924" s="20">
        <f t="shared" si="83"/>
        <v>11.24031007751938</v>
      </c>
      <c r="O924" s="20">
        <f t="shared" si="84"/>
        <v>-11.635565312843029</v>
      </c>
      <c r="P924" s="20">
        <f t="shared" si="85"/>
        <v>-4.5238095238095237</v>
      </c>
      <c r="Q924" s="20">
        <f t="shared" si="86"/>
        <v>-16.593886462882097</v>
      </c>
      <c r="R924" s="7">
        <f t="shared" si="87"/>
        <v>-32.709551656920077</v>
      </c>
      <c r="S924" s="20"/>
    </row>
    <row r="925" spans="1:19" s="1" customFormat="1">
      <c r="A925" s="40">
        <v>39442</v>
      </c>
      <c r="B925" s="20">
        <v>15653.54</v>
      </c>
      <c r="C925" s="21">
        <v>6180</v>
      </c>
      <c r="D925" s="22">
        <v>2750</v>
      </c>
      <c r="E925" s="23">
        <v>863</v>
      </c>
      <c r="F925" s="21">
        <v>1634</v>
      </c>
      <c r="G925" s="21">
        <v>4010</v>
      </c>
      <c r="H925" s="21">
        <v>3820</v>
      </c>
      <c r="I925" s="3">
        <v>1689</v>
      </c>
      <c r="K925" s="42">
        <f t="shared" si="80"/>
        <v>-9.1133735698754332</v>
      </c>
      <c r="L925" s="20">
        <f t="shared" si="81"/>
        <v>-21.969696969696969</v>
      </c>
      <c r="M925" s="20">
        <f t="shared" si="82"/>
        <v>-9.2409240924092408</v>
      </c>
      <c r="N925" s="20">
        <f t="shared" si="83"/>
        <v>10.783055198973042</v>
      </c>
      <c r="O925" s="20">
        <f t="shared" si="84"/>
        <v>-10.56376573617953</v>
      </c>
      <c r="P925" s="20">
        <f t="shared" si="85"/>
        <v>-4.5238095238095237</v>
      </c>
      <c r="Q925" s="20">
        <f t="shared" si="86"/>
        <v>-17.494600431965441</v>
      </c>
      <c r="R925" s="7">
        <f t="shared" si="87"/>
        <v>-34.534883720930232</v>
      </c>
      <c r="S925" s="20"/>
    </row>
    <row r="926" spans="1:19" s="1" customFormat="1">
      <c r="A926" s="40">
        <v>39443</v>
      </c>
      <c r="B926" s="20">
        <v>15564.69</v>
      </c>
      <c r="C926" s="21">
        <v>6160</v>
      </c>
      <c r="D926" s="22">
        <v>2720</v>
      </c>
      <c r="E926" s="23">
        <v>845</v>
      </c>
      <c r="F926" s="21">
        <v>1636</v>
      </c>
      <c r="G926" s="21">
        <v>3980</v>
      </c>
      <c r="H926" s="21">
        <v>3780</v>
      </c>
      <c r="I926" s="3">
        <v>1666</v>
      </c>
      <c r="K926" s="42">
        <f t="shared" si="80"/>
        <v>-9.6379582706572702</v>
      </c>
      <c r="L926" s="20">
        <f t="shared" si="81"/>
        <v>-22.222222222222221</v>
      </c>
      <c r="M926" s="20">
        <f t="shared" si="82"/>
        <v>-11.111111111111111</v>
      </c>
      <c r="N926" s="20">
        <f t="shared" si="83"/>
        <v>9.4559585492227978</v>
      </c>
      <c r="O926" s="20">
        <f t="shared" si="84"/>
        <v>-11.086956521739131</v>
      </c>
      <c r="P926" s="20">
        <f t="shared" si="85"/>
        <v>-6.5727699530516439</v>
      </c>
      <c r="Q926" s="20">
        <f t="shared" si="86"/>
        <v>-19.230769230769234</v>
      </c>
      <c r="R926" s="7">
        <f t="shared" si="87"/>
        <v>-35.551257253384911</v>
      </c>
      <c r="S926" s="20"/>
    </row>
    <row r="927" spans="1:19" s="1" customFormat="1">
      <c r="A927" s="40">
        <v>39444</v>
      </c>
      <c r="B927" s="20">
        <v>15307.78</v>
      </c>
      <c r="C927" s="21">
        <v>6040</v>
      </c>
      <c r="D927" s="22">
        <v>2695</v>
      </c>
      <c r="E927" s="23">
        <v>837</v>
      </c>
      <c r="F927" s="21">
        <v>1611</v>
      </c>
      <c r="G927" s="21">
        <v>3960</v>
      </c>
      <c r="H927" s="21">
        <v>3750</v>
      </c>
      <c r="I927" s="3">
        <v>1638</v>
      </c>
      <c r="K927" s="42">
        <f t="shared" si="80"/>
        <v>-11.134731969373906</v>
      </c>
      <c r="L927" s="20">
        <f t="shared" si="81"/>
        <v>-24.120603015075375</v>
      </c>
      <c r="M927" s="20">
        <f t="shared" si="82"/>
        <v>-12.5</v>
      </c>
      <c r="N927" s="20">
        <f t="shared" si="83"/>
        <v>8</v>
      </c>
      <c r="O927" s="20">
        <f t="shared" si="84"/>
        <v>-11.967213114754099</v>
      </c>
      <c r="P927" s="20">
        <f t="shared" si="85"/>
        <v>-7.042253521126761</v>
      </c>
      <c r="Q927" s="20">
        <f t="shared" si="86"/>
        <v>-20.212765957446805</v>
      </c>
      <c r="R927" s="7">
        <f t="shared" si="87"/>
        <v>-36.388349514563103</v>
      </c>
      <c r="S927" s="20"/>
    </row>
    <row r="928" spans="1:19" s="1" customFormat="1">
      <c r="A928" s="40">
        <v>39451</v>
      </c>
      <c r="B928" s="20">
        <v>14691.41</v>
      </c>
      <c r="C928" s="21">
        <v>5780</v>
      </c>
      <c r="D928" s="22">
        <v>2545</v>
      </c>
      <c r="E928" s="23">
        <v>801</v>
      </c>
      <c r="F928" s="21">
        <v>1575</v>
      </c>
      <c r="G928" s="21">
        <v>3820</v>
      </c>
      <c r="H928" s="21">
        <v>3600</v>
      </c>
      <c r="I928" s="3">
        <v>1567</v>
      </c>
      <c r="K928" s="42">
        <f t="shared" si="80"/>
        <v>-15.34119295803135</v>
      </c>
      <c r="L928" s="20">
        <f t="shared" si="81"/>
        <v>-28.553770086526576</v>
      </c>
      <c r="M928" s="20">
        <f t="shared" si="82"/>
        <v>-18.429487179487182</v>
      </c>
      <c r="N928" s="20">
        <f t="shared" si="83"/>
        <v>0.75471698113207553</v>
      </c>
      <c r="O928" s="20">
        <f t="shared" si="84"/>
        <v>-14.864864864864865</v>
      </c>
      <c r="P928" s="20">
        <f t="shared" si="85"/>
        <v>-10.955710955710956</v>
      </c>
      <c r="Q928" s="20">
        <f t="shared" si="86"/>
        <v>-24.050632911392405</v>
      </c>
      <c r="R928" s="7">
        <f t="shared" si="87"/>
        <v>-41.20075046904315</v>
      </c>
      <c r="S928" s="20"/>
    </row>
    <row r="929" spans="1:19" s="1" customFormat="1">
      <c r="A929" s="40">
        <v>39454</v>
      </c>
      <c r="B929" s="20">
        <v>14500.55</v>
      </c>
      <c r="C929" s="21">
        <v>5710</v>
      </c>
      <c r="D929" s="22">
        <v>2425</v>
      </c>
      <c r="E929" s="23">
        <v>783</v>
      </c>
      <c r="F929" s="21">
        <v>1572</v>
      </c>
      <c r="G929" s="21">
        <v>3770</v>
      </c>
      <c r="H929" s="21">
        <v>3570</v>
      </c>
      <c r="I929" s="3">
        <v>1528</v>
      </c>
      <c r="K929" s="42">
        <f t="shared" si="80"/>
        <v>-15.159736455180594</v>
      </c>
      <c r="L929" s="20">
        <f t="shared" si="81"/>
        <v>-27.721518987341771</v>
      </c>
      <c r="M929" s="20">
        <f t="shared" si="82"/>
        <v>-20.751633986928105</v>
      </c>
      <c r="N929" s="20">
        <f t="shared" si="83"/>
        <v>-3.0940594059405941</v>
      </c>
      <c r="O929" s="20">
        <f t="shared" si="84"/>
        <v>-14.238952536824879</v>
      </c>
      <c r="P929" s="20">
        <f t="shared" si="85"/>
        <v>-12.933025404157044</v>
      </c>
      <c r="Q929" s="20">
        <f t="shared" si="86"/>
        <v>-22.39130434782609</v>
      </c>
      <c r="R929" s="7">
        <f t="shared" si="87"/>
        <v>-43.09124767225326</v>
      </c>
      <c r="S929" s="20"/>
    </row>
    <row r="930" spans="1:19" s="1" customFormat="1">
      <c r="A930" s="40">
        <v>39455</v>
      </c>
      <c r="B930" s="20">
        <v>14528.67</v>
      </c>
      <c r="C930" s="21">
        <v>5710</v>
      </c>
      <c r="D930" s="22">
        <v>2405</v>
      </c>
      <c r="E930" s="23">
        <v>782</v>
      </c>
      <c r="F930" s="21">
        <v>1574</v>
      </c>
      <c r="G930" s="21">
        <v>3710</v>
      </c>
      <c r="H930" s="21">
        <v>3510</v>
      </c>
      <c r="I930" s="3">
        <v>1529</v>
      </c>
      <c r="K930" s="42">
        <f t="shared" si="80"/>
        <v>-15.71607000209424</v>
      </c>
      <c r="L930" s="20">
        <f t="shared" si="81"/>
        <v>-27.445997458703943</v>
      </c>
      <c r="M930" s="20">
        <f t="shared" si="82"/>
        <v>-23.407643312101911</v>
      </c>
      <c r="N930" s="20">
        <f t="shared" si="83"/>
        <v>-3.6945812807881775</v>
      </c>
      <c r="O930" s="20">
        <f t="shared" si="84"/>
        <v>-15.693626138189609</v>
      </c>
      <c r="P930" s="20">
        <f t="shared" si="85"/>
        <v>-15.681818181818183</v>
      </c>
      <c r="Q930" s="20">
        <f t="shared" si="86"/>
        <v>-24.190064794816415</v>
      </c>
      <c r="R930" s="7">
        <f t="shared" si="87"/>
        <v>-44.298724954462656</v>
      </c>
      <c r="S930" s="20"/>
    </row>
    <row r="931" spans="1:19" s="1" customFormat="1">
      <c r="A931" s="40">
        <v>39456</v>
      </c>
      <c r="B931" s="20">
        <v>14599.16</v>
      </c>
      <c r="C931" s="21">
        <v>5810</v>
      </c>
      <c r="D931" s="22">
        <v>2470</v>
      </c>
      <c r="E931" s="23">
        <v>789</v>
      </c>
      <c r="F931" s="21">
        <v>1564</v>
      </c>
      <c r="G931" s="21">
        <v>3930</v>
      </c>
      <c r="H931" s="21">
        <v>3480</v>
      </c>
      <c r="I931" s="3">
        <v>1525</v>
      </c>
      <c r="K931" s="42">
        <f t="shared" si="80"/>
        <v>-13.830626121446793</v>
      </c>
      <c r="L931" s="20">
        <f t="shared" si="81"/>
        <v>-24.44733420026008</v>
      </c>
      <c r="M931" s="20">
        <f t="shared" si="82"/>
        <v>-19.805194805194805</v>
      </c>
      <c r="N931" s="20">
        <f t="shared" si="83"/>
        <v>-1.9875776397515528</v>
      </c>
      <c r="O931" s="20">
        <f t="shared" si="84"/>
        <v>-15.868746637977408</v>
      </c>
      <c r="P931" s="20">
        <f t="shared" si="85"/>
        <v>-9.2378752886836022</v>
      </c>
      <c r="Q931" s="20">
        <f t="shared" si="86"/>
        <v>-22.838137472283815</v>
      </c>
      <c r="R931" s="7">
        <f t="shared" si="87"/>
        <v>-43.202979515828673</v>
      </c>
      <c r="S931" s="20"/>
    </row>
    <row r="932" spans="1:19" s="1" customFormat="1">
      <c r="A932" s="40">
        <v>39457</v>
      </c>
      <c r="B932" s="20">
        <v>14388.11</v>
      </c>
      <c r="C932" s="21">
        <v>5660</v>
      </c>
      <c r="D932" s="22">
        <v>2330</v>
      </c>
      <c r="E932" s="23">
        <v>778</v>
      </c>
      <c r="F932" s="21">
        <v>1585</v>
      </c>
      <c r="G932" s="21">
        <v>3800</v>
      </c>
      <c r="H932" s="21">
        <v>3400</v>
      </c>
      <c r="I932" s="3">
        <v>1523</v>
      </c>
      <c r="K932" s="42">
        <f t="shared" si="80"/>
        <v>-14.550631095896987</v>
      </c>
      <c r="L932" s="20">
        <f t="shared" si="81"/>
        <v>-26.109660574412537</v>
      </c>
      <c r="M932" s="20">
        <f t="shared" si="82"/>
        <v>-23.355263157894736</v>
      </c>
      <c r="N932" s="20">
        <f t="shared" si="83"/>
        <v>-4.1871921182266005</v>
      </c>
      <c r="O932" s="20">
        <f t="shared" si="84"/>
        <v>-12.864211105002749</v>
      </c>
      <c r="P932" s="20">
        <f t="shared" si="85"/>
        <v>-12.037037037037036</v>
      </c>
      <c r="Q932" s="20">
        <f t="shared" si="86"/>
        <v>-24.944812362030905</v>
      </c>
      <c r="R932" s="7">
        <f t="shared" si="87"/>
        <v>-42.310606060606062</v>
      </c>
      <c r="S932" s="20"/>
    </row>
    <row r="933" spans="1:19" s="1" customFormat="1">
      <c r="A933" s="40">
        <v>39458</v>
      </c>
      <c r="B933" s="20">
        <v>14110.79</v>
      </c>
      <c r="C933" s="21">
        <v>5630</v>
      </c>
      <c r="D933" s="22">
        <v>2240</v>
      </c>
      <c r="E933" s="23">
        <v>775</v>
      </c>
      <c r="F933" s="21">
        <v>1569</v>
      </c>
      <c r="G933" s="21">
        <v>3800</v>
      </c>
      <c r="H933" s="21">
        <v>3410</v>
      </c>
      <c r="I933" s="3">
        <v>1440</v>
      </c>
      <c r="K933" s="42">
        <f t="shared" si="80"/>
        <v>-17.272781102901373</v>
      </c>
      <c r="L933" s="20">
        <f t="shared" si="81"/>
        <v>-28.005115089514064</v>
      </c>
      <c r="M933" s="20">
        <f t="shared" si="82"/>
        <v>-28.434504792332266</v>
      </c>
      <c r="N933" s="20">
        <f t="shared" si="83"/>
        <v>-5.3724053724053729</v>
      </c>
      <c r="O933" s="20">
        <f t="shared" si="84"/>
        <v>-14.82084690553746</v>
      </c>
      <c r="P933" s="20">
        <f t="shared" si="85"/>
        <v>-12.643678160919542</v>
      </c>
      <c r="Q933" s="20">
        <f t="shared" si="86"/>
        <v>-26.030368763557483</v>
      </c>
      <c r="R933" s="7">
        <f t="shared" si="87"/>
        <v>-45.038167938931295</v>
      </c>
      <c r="S933" s="20"/>
    </row>
    <row r="934" spans="1:19" s="1" customFormat="1">
      <c r="A934" s="40">
        <v>39462</v>
      </c>
      <c r="B934" s="20">
        <v>13972.63</v>
      </c>
      <c r="C934" s="21">
        <v>5530</v>
      </c>
      <c r="D934" s="22">
        <v>2280</v>
      </c>
      <c r="E934" s="23">
        <v>756</v>
      </c>
      <c r="F934" s="21">
        <v>1570</v>
      </c>
      <c r="G934" s="21">
        <v>3900</v>
      </c>
      <c r="H934" s="21">
        <v>3260</v>
      </c>
      <c r="I934" s="3">
        <v>1412</v>
      </c>
      <c r="K934" s="42">
        <f t="shared" si="80"/>
        <v>-18.810604581543664</v>
      </c>
      <c r="L934" s="20">
        <f t="shared" si="81"/>
        <v>-30.352644836272042</v>
      </c>
      <c r="M934" s="20">
        <f t="shared" si="82"/>
        <v>-28.526645768025077</v>
      </c>
      <c r="N934" s="20">
        <f t="shared" si="83"/>
        <v>-8.695652173913043</v>
      </c>
      <c r="O934" s="20">
        <f t="shared" si="84"/>
        <v>-14.951245937161431</v>
      </c>
      <c r="P934" s="20">
        <f t="shared" si="85"/>
        <v>-11.963882618510159</v>
      </c>
      <c r="Q934" s="20">
        <f t="shared" si="86"/>
        <v>-30.49040511727079</v>
      </c>
      <c r="R934" s="7">
        <f t="shared" si="87"/>
        <v>-46.003824091778199</v>
      </c>
      <c r="S934" s="20"/>
    </row>
    <row r="935" spans="1:19" s="1" customFormat="1">
      <c r="A935" s="40">
        <v>39463</v>
      </c>
      <c r="B935" s="20">
        <v>13504.51</v>
      </c>
      <c r="C935" s="21">
        <v>5310</v>
      </c>
      <c r="D935" s="22">
        <v>2290</v>
      </c>
      <c r="E935" s="23">
        <v>715</v>
      </c>
      <c r="F935" s="21">
        <v>1550</v>
      </c>
      <c r="G935" s="21">
        <v>3980</v>
      </c>
      <c r="H935" s="21">
        <v>3100</v>
      </c>
      <c r="I935" s="3">
        <v>1355</v>
      </c>
      <c r="K935" s="42">
        <f t="shared" si="80"/>
        <v>-21.49663478362978</v>
      </c>
      <c r="L935" s="20">
        <f t="shared" si="81"/>
        <v>-32.954545454545453</v>
      </c>
      <c r="M935" s="20">
        <f t="shared" si="82"/>
        <v>-27.301587301587301</v>
      </c>
      <c r="N935" s="20">
        <f t="shared" si="83"/>
        <v>-13.017031630170317</v>
      </c>
      <c r="O935" s="20">
        <f t="shared" si="84"/>
        <v>-16.30669546436285</v>
      </c>
      <c r="P935" s="20">
        <f t="shared" si="85"/>
        <v>-11.160714285714286</v>
      </c>
      <c r="Q935" s="20">
        <f t="shared" si="86"/>
        <v>-33.901918976545844</v>
      </c>
      <c r="R935" s="7">
        <f t="shared" si="87"/>
        <v>-47.582205029013544</v>
      </c>
      <c r="S935" s="20"/>
    </row>
    <row r="936" spans="1:19" s="1" customFormat="1">
      <c r="A936" s="40">
        <v>39464</v>
      </c>
      <c r="B936" s="20">
        <v>13783.45</v>
      </c>
      <c r="C936" s="21">
        <v>5470</v>
      </c>
      <c r="D936" s="22">
        <v>2450</v>
      </c>
      <c r="E936" s="23">
        <v>762</v>
      </c>
      <c r="F936" s="21">
        <v>1559</v>
      </c>
      <c r="G936" s="21">
        <v>4100</v>
      </c>
      <c r="H936" s="21">
        <v>3220</v>
      </c>
      <c r="I936" s="3">
        <v>1377</v>
      </c>
      <c r="K936" s="42">
        <f t="shared" si="80"/>
        <v>-20.148482013284003</v>
      </c>
      <c r="L936" s="20">
        <f t="shared" si="81"/>
        <v>-31.10831234256927</v>
      </c>
      <c r="M936" s="20">
        <f t="shared" si="82"/>
        <v>-24.382716049382715</v>
      </c>
      <c r="N936" s="20">
        <f t="shared" si="83"/>
        <v>-6.8459657701711487</v>
      </c>
      <c r="O936" s="20">
        <f t="shared" si="84"/>
        <v>-16.182795698924732</v>
      </c>
      <c r="P936" s="20">
        <f t="shared" si="85"/>
        <v>-8.8888888888888893</v>
      </c>
      <c r="Q936" s="20">
        <f t="shared" si="86"/>
        <v>-30.752688172043012</v>
      </c>
      <c r="R936" s="7">
        <f t="shared" si="87"/>
        <v>-47.342256214149145</v>
      </c>
      <c r="S936" s="20"/>
    </row>
    <row r="937" spans="1:19" s="1" customFormat="1">
      <c r="A937" s="40">
        <v>39465</v>
      </c>
      <c r="B937" s="20">
        <v>13861.29</v>
      </c>
      <c r="C937" s="21">
        <v>5440</v>
      </c>
      <c r="D937" s="22">
        <v>2545</v>
      </c>
      <c r="E937" s="23">
        <v>766</v>
      </c>
      <c r="F937" s="21">
        <v>1540</v>
      </c>
      <c r="G937" s="21">
        <v>4010</v>
      </c>
      <c r="H937" s="21">
        <v>3230</v>
      </c>
      <c r="I937" s="3">
        <v>1386</v>
      </c>
      <c r="K937" s="42">
        <f t="shared" si="80"/>
        <v>-20.204099607793015</v>
      </c>
      <c r="L937" s="20">
        <f t="shared" si="81"/>
        <v>-31.829573934837089</v>
      </c>
      <c r="M937" s="20">
        <f t="shared" si="82"/>
        <v>-21.932515337423315</v>
      </c>
      <c r="N937" s="20">
        <f t="shared" si="83"/>
        <v>-5.6650246305418719</v>
      </c>
      <c r="O937" s="20">
        <f t="shared" si="84"/>
        <v>-17.381974248927037</v>
      </c>
      <c r="P937" s="20">
        <f t="shared" si="85"/>
        <v>-10.089686098654708</v>
      </c>
      <c r="Q937" s="20">
        <f t="shared" si="86"/>
        <v>-31.856540084388186</v>
      </c>
      <c r="R937" s="7">
        <f t="shared" si="87"/>
        <v>-47.400379506641364</v>
      </c>
      <c r="S937" s="20"/>
    </row>
    <row r="938" spans="1:19" s="1" customFormat="1">
      <c r="A938" s="40">
        <v>39468</v>
      </c>
      <c r="B938" s="20">
        <v>13325.94</v>
      </c>
      <c r="C938" s="21">
        <v>5260</v>
      </c>
      <c r="D938" s="22">
        <v>2445</v>
      </c>
      <c r="E938" s="23">
        <v>739</v>
      </c>
      <c r="F938" s="21">
        <v>1513</v>
      </c>
      <c r="G938" s="21">
        <v>3830</v>
      </c>
      <c r="H938" s="21">
        <v>3100</v>
      </c>
      <c r="I938" s="3">
        <v>1331</v>
      </c>
      <c r="K938" s="42">
        <f t="shared" si="80"/>
        <v>-23.017901335841252</v>
      </c>
      <c r="L938" s="20">
        <f t="shared" si="81"/>
        <v>-34.08521303258145</v>
      </c>
      <c r="M938" s="20">
        <f t="shared" si="82"/>
        <v>-26.132930513595166</v>
      </c>
      <c r="N938" s="20">
        <f t="shared" si="83"/>
        <v>-7.625</v>
      </c>
      <c r="O938" s="20">
        <f t="shared" si="84"/>
        <v>-19.13415285943346</v>
      </c>
      <c r="P938" s="20">
        <f t="shared" si="85"/>
        <v>-12.557077625570775</v>
      </c>
      <c r="Q938" s="20">
        <f t="shared" si="86"/>
        <v>-35.550935550935556</v>
      </c>
      <c r="R938" s="7">
        <f t="shared" si="87"/>
        <v>-49.198473282442748</v>
      </c>
      <c r="S938" s="20"/>
    </row>
    <row r="939" spans="1:19" s="1" customFormat="1">
      <c r="A939" s="40">
        <v>39469</v>
      </c>
      <c r="B939" s="20">
        <v>12573.05</v>
      </c>
      <c r="C939" s="21">
        <v>4880</v>
      </c>
      <c r="D939" s="22">
        <v>2225</v>
      </c>
      <c r="E939" s="23">
        <v>696</v>
      </c>
      <c r="F939" s="21">
        <v>1449</v>
      </c>
      <c r="G939" s="21">
        <v>3710</v>
      </c>
      <c r="H939" s="21">
        <v>2915</v>
      </c>
      <c r="I939" s="3">
        <v>1261</v>
      </c>
      <c r="K939" s="42">
        <f t="shared" si="80"/>
        <v>-27.841367570812519</v>
      </c>
      <c r="L939" s="20">
        <f t="shared" si="81"/>
        <v>-38.923654568210267</v>
      </c>
      <c r="M939" s="20">
        <f t="shared" si="82"/>
        <v>-34.365781710914455</v>
      </c>
      <c r="N939" s="20">
        <f t="shared" si="83"/>
        <v>-13.861386138613863</v>
      </c>
      <c r="O939" s="20">
        <f t="shared" si="84"/>
        <v>-22.180451127819548</v>
      </c>
      <c r="P939" s="20">
        <f t="shared" si="85"/>
        <v>-14.516129032258066</v>
      </c>
      <c r="Q939" s="20">
        <f t="shared" si="86"/>
        <v>-38.888888888888893</v>
      </c>
      <c r="R939" s="7">
        <f t="shared" si="87"/>
        <v>-51.870229007633583</v>
      </c>
      <c r="S939" s="20"/>
    </row>
    <row r="940" spans="1:19" s="1" customFormat="1">
      <c r="A940" s="40">
        <v>39470</v>
      </c>
      <c r="B940" s="20">
        <v>12829.06</v>
      </c>
      <c r="C940" s="21">
        <v>5100</v>
      </c>
      <c r="D940" s="22">
        <v>2330</v>
      </c>
      <c r="E940" s="23">
        <v>732</v>
      </c>
      <c r="F940" s="21">
        <v>1456</v>
      </c>
      <c r="G940" s="21">
        <v>3700</v>
      </c>
      <c r="H940" s="21">
        <v>3010</v>
      </c>
      <c r="I940" s="3">
        <v>1279</v>
      </c>
      <c r="K940" s="42">
        <f t="shared" si="80"/>
        <v>-26.306066494835591</v>
      </c>
      <c r="L940" s="20">
        <f t="shared" si="81"/>
        <v>-36.25</v>
      </c>
      <c r="M940" s="20">
        <f t="shared" si="82"/>
        <v>-30.654761904761905</v>
      </c>
      <c r="N940" s="20">
        <f t="shared" si="83"/>
        <v>-9.0683229813664603</v>
      </c>
      <c r="O940" s="20">
        <f t="shared" si="84"/>
        <v>-21.084010840108398</v>
      </c>
      <c r="P940" s="20">
        <f t="shared" si="85"/>
        <v>-14.549653579676674</v>
      </c>
      <c r="Q940" s="20">
        <f t="shared" si="86"/>
        <v>-37.551867219917014</v>
      </c>
      <c r="R940" s="7">
        <f t="shared" si="87"/>
        <v>-51.826741996233515</v>
      </c>
      <c r="S940" s="20"/>
    </row>
    <row r="941" spans="1:19" s="1" customFormat="1">
      <c r="A941" s="40">
        <v>39471</v>
      </c>
      <c r="B941" s="20">
        <v>13092.78</v>
      </c>
      <c r="C941" s="21">
        <v>5240</v>
      </c>
      <c r="D941" s="22">
        <v>2525</v>
      </c>
      <c r="E941" s="23">
        <v>729</v>
      </c>
      <c r="F941" s="21">
        <v>1459</v>
      </c>
      <c r="G941" s="21">
        <v>3670</v>
      </c>
      <c r="H941" s="21">
        <v>3070</v>
      </c>
      <c r="I941" s="3">
        <v>1291</v>
      </c>
      <c r="K941" s="42">
        <f t="shared" si="80"/>
        <v>-25.215737345351112</v>
      </c>
      <c r="L941" s="20">
        <f t="shared" si="81"/>
        <v>-35.70552147239264</v>
      </c>
      <c r="M941" s="20">
        <f t="shared" si="82"/>
        <v>-23.945783132530121</v>
      </c>
      <c r="N941" s="20">
        <f t="shared" si="83"/>
        <v>-10</v>
      </c>
      <c r="O941" s="20">
        <f t="shared" si="84"/>
        <v>-20.964247020585049</v>
      </c>
      <c r="P941" s="20">
        <f t="shared" si="85"/>
        <v>-15.242494226327944</v>
      </c>
      <c r="Q941" s="20">
        <f t="shared" si="86"/>
        <v>-37.218813905930467</v>
      </c>
      <c r="R941" s="7">
        <f t="shared" si="87"/>
        <v>-51.55722326454034</v>
      </c>
      <c r="S941" s="20"/>
    </row>
    <row r="942" spans="1:19" s="1" customFormat="1">
      <c r="A942" s="40">
        <v>39472</v>
      </c>
      <c r="B942" s="20">
        <v>13629.16</v>
      </c>
      <c r="C942" s="21">
        <v>5570</v>
      </c>
      <c r="D942" s="22">
        <v>2675</v>
      </c>
      <c r="E942" s="23">
        <v>747</v>
      </c>
      <c r="F942" s="21">
        <v>1509</v>
      </c>
      <c r="G942" s="21">
        <v>3750</v>
      </c>
      <c r="H942" s="21">
        <v>3270</v>
      </c>
      <c r="I942" s="3">
        <v>1367</v>
      </c>
      <c r="K942" s="42">
        <f t="shared" si="80"/>
        <v>-21.933063356684208</v>
      </c>
      <c r="L942" s="20">
        <f t="shared" si="81"/>
        <v>-30.461922596754061</v>
      </c>
      <c r="M942" s="20">
        <f t="shared" si="82"/>
        <v>-20.149253731343283</v>
      </c>
      <c r="N942" s="20">
        <f t="shared" si="83"/>
        <v>-7.3200992555831261</v>
      </c>
      <c r="O942" s="20">
        <f t="shared" si="84"/>
        <v>-16.767788196359625</v>
      </c>
      <c r="P942" s="20">
        <f t="shared" si="85"/>
        <v>-11.971830985915492</v>
      </c>
      <c r="Q942" s="20">
        <f t="shared" si="86"/>
        <v>-31.732776617954073</v>
      </c>
      <c r="R942" s="7">
        <f t="shared" si="87"/>
        <v>-48.609022556390983</v>
      </c>
      <c r="S942" s="20"/>
    </row>
    <row r="943" spans="1:19" s="1" customFormat="1">
      <c r="A943" s="40">
        <v>39475</v>
      </c>
      <c r="B943" s="20">
        <v>13087.91</v>
      </c>
      <c r="C943" s="21">
        <v>5340</v>
      </c>
      <c r="D943" s="22">
        <v>2595</v>
      </c>
      <c r="E943" s="23">
        <v>709</v>
      </c>
      <c r="F943" s="21">
        <v>1492</v>
      </c>
      <c r="G943" s="21">
        <v>3700</v>
      </c>
      <c r="H943" s="21">
        <v>3140</v>
      </c>
      <c r="I943" s="3">
        <v>1294</v>
      </c>
      <c r="K943" s="42">
        <f t="shared" si="80"/>
        <v>-24.876807563800337</v>
      </c>
      <c r="L943" s="20">
        <f t="shared" si="81"/>
        <v>-33.082706766917291</v>
      </c>
      <c r="M943" s="20">
        <f t="shared" si="82"/>
        <v>-22.767857142857142</v>
      </c>
      <c r="N943" s="20">
        <f t="shared" si="83"/>
        <v>-11.041405269761606</v>
      </c>
      <c r="O943" s="20">
        <f t="shared" si="84"/>
        <v>-18.29134720700986</v>
      </c>
      <c r="P943" s="20">
        <f t="shared" si="85"/>
        <v>-15.137614678899084</v>
      </c>
      <c r="Q943" s="20">
        <f t="shared" si="86"/>
        <v>-33.755274261603375</v>
      </c>
      <c r="R943" s="7">
        <f t="shared" si="87"/>
        <v>-51.444652908067546</v>
      </c>
      <c r="S943" s="20"/>
    </row>
    <row r="944" spans="1:19" s="1" customFormat="1">
      <c r="A944" s="40">
        <v>39476</v>
      </c>
      <c r="B944" s="20">
        <v>13478.86</v>
      </c>
      <c r="C944" s="21">
        <v>5500</v>
      </c>
      <c r="D944" s="22">
        <v>2705</v>
      </c>
      <c r="E944" s="23">
        <v>726</v>
      </c>
      <c r="F944" s="21">
        <v>1480</v>
      </c>
      <c r="G944" s="21">
        <v>3700</v>
      </c>
      <c r="H944" s="21">
        <v>3260</v>
      </c>
      <c r="I944" s="3">
        <v>1325</v>
      </c>
      <c r="K944" s="42">
        <f t="shared" si="80"/>
        <v>-22.847709791270514</v>
      </c>
      <c r="L944" s="20">
        <f t="shared" si="81"/>
        <v>-31.25</v>
      </c>
      <c r="M944" s="20">
        <f t="shared" si="82"/>
        <v>-21.820809248554912</v>
      </c>
      <c r="N944" s="20">
        <f t="shared" si="83"/>
        <v>-7.6335877862595423</v>
      </c>
      <c r="O944" s="20">
        <f t="shared" si="84"/>
        <v>-17.96008869179601</v>
      </c>
      <c r="P944" s="20">
        <f t="shared" si="85"/>
        <v>-17.040358744394617</v>
      </c>
      <c r="Q944" s="20">
        <f t="shared" si="86"/>
        <v>-31.223628691983123</v>
      </c>
      <c r="R944" s="7">
        <f t="shared" si="87"/>
        <v>-50</v>
      </c>
      <c r="S944" s="20"/>
    </row>
    <row r="945" spans="1:19" s="1" customFormat="1">
      <c r="A945" s="40">
        <v>39477</v>
      </c>
      <c r="B945" s="20">
        <v>13345.03</v>
      </c>
      <c r="C945" s="21">
        <v>5520</v>
      </c>
      <c r="D945" s="22">
        <v>2730</v>
      </c>
      <c r="E945" s="23">
        <v>708</v>
      </c>
      <c r="F945" s="21">
        <v>1505</v>
      </c>
      <c r="G945" s="21">
        <v>3770</v>
      </c>
      <c r="H945" s="21">
        <v>3300</v>
      </c>
      <c r="I945" s="3">
        <v>1330</v>
      </c>
      <c r="K945" s="42">
        <f t="shared" si="80"/>
        <v>-23.699914066113621</v>
      </c>
      <c r="L945" s="20">
        <f t="shared" si="81"/>
        <v>-31.343283582089555</v>
      </c>
      <c r="M945" s="20">
        <f t="shared" si="82"/>
        <v>-21.098265895953759</v>
      </c>
      <c r="N945" s="20">
        <f t="shared" si="83"/>
        <v>-9.2307692307692317</v>
      </c>
      <c r="O945" s="20">
        <f t="shared" si="84"/>
        <v>-18.028322440087148</v>
      </c>
      <c r="P945" s="20">
        <f t="shared" si="85"/>
        <v>-15.848214285714285</v>
      </c>
      <c r="Q945" s="20">
        <f t="shared" si="86"/>
        <v>-31.392931392931395</v>
      </c>
      <c r="R945" s="7">
        <f t="shared" si="87"/>
        <v>-50</v>
      </c>
      <c r="S945" s="20"/>
    </row>
    <row r="946" spans="1:19" s="1" customFormat="1">
      <c r="A946" s="40">
        <v>39478</v>
      </c>
      <c r="B946" s="20">
        <v>13592.47</v>
      </c>
      <c r="C946" s="21">
        <v>5820</v>
      </c>
      <c r="D946" s="22">
        <v>2820</v>
      </c>
      <c r="E946" s="23">
        <v>718</v>
      </c>
      <c r="F946" s="21">
        <v>1480</v>
      </c>
      <c r="G946" s="21">
        <v>3800</v>
      </c>
      <c r="H946" s="21">
        <v>3320</v>
      </c>
      <c r="I946" s="3">
        <v>1287</v>
      </c>
      <c r="K946" s="42">
        <f t="shared" si="80"/>
        <v>-21.807849088384216</v>
      </c>
      <c r="L946" s="20">
        <f t="shared" si="81"/>
        <v>-26.79245283018868</v>
      </c>
      <c r="M946" s="20">
        <f t="shared" si="82"/>
        <v>-18.260869565217391</v>
      </c>
      <c r="N946" s="20">
        <f t="shared" si="83"/>
        <v>-6.7532467532467528</v>
      </c>
      <c r="O946" s="20">
        <f t="shared" si="84"/>
        <v>-18.232044198895029</v>
      </c>
      <c r="P946" s="20">
        <f t="shared" si="85"/>
        <v>-13.043478260869565</v>
      </c>
      <c r="Q946" s="20">
        <f t="shared" si="86"/>
        <v>-30.105263157894736</v>
      </c>
      <c r="R946" s="7">
        <f t="shared" si="87"/>
        <v>-50.971428571428568</v>
      </c>
      <c r="S946" s="20"/>
    </row>
    <row r="947" spans="1:19" s="1" customFormat="1">
      <c r="A947" s="40">
        <v>39479</v>
      </c>
      <c r="B947" s="20">
        <v>13497.16</v>
      </c>
      <c r="C947" s="21">
        <v>5780</v>
      </c>
      <c r="D947" s="22">
        <v>2695</v>
      </c>
      <c r="E947" s="23">
        <v>724</v>
      </c>
      <c r="F947" s="21">
        <v>1458</v>
      </c>
      <c r="G947" s="21">
        <v>3770</v>
      </c>
      <c r="H947" s="21">
        <v>3330</v>
      </c>
      <c r="I947" s="3">
        <v>1275</v>
      </c>
      <c r="K947" s="42">
        <f t="shared" si="80"/>
        <v>-22.959216872627643</v>
      </c>
      <c r="L947" s="20">
        <f t="shared" si="81"/>
        <v>-27.659574468085108</v>
      </c>
      <c r="M947" s="20">
        <f t="shared" si="82"/>
        <v>-24.084507042253524</v>
      </c>
      <c r="N947" s="20">
        <f t="shared" si="83"/>
        <v>-6.2176165803108807</v>
      </c>
      <c r="O947" s="20">
        <f t="shared" si="84"/>
        <v>-21.274298056155509</v>
      </c>
      <c r="P947" s="20">
        <f t="shared" si="85"/>
        <v>-15.47085201793722</v>
      </c>
      <c r="Q947" s="20">
        <f t="shared" si="86"/>
        <v>-29.29936305732484</v>
      </c>
      <c r="R947" s="7">
        <f t="shared" si="87"/>
        <v>-51.977401129943502</v>
      </c>
      <c r="S947" s="20"/>
    </row>
    <row r="948" spans="1:19" s="1" customFormat="1">
      <c r="A948" s="40">
        <v>39482</v>
      </c>
      <c r="B948" s="20">
        <v>13859.7</v>
      </c>
      <c r="C948" s="21">
        <v>5900</v>
      </c>
      <c r="D948" s="22">
        <v>2900</v>
      </c>
      <c r="E948" s="23">
        <v>751</v>
      </c>
      <c r="F948" s="21">
        <v>1497</v>
      </c>
      <c r="G948" s="21">
        <v>3780</v>
      </c>
      <c r="H948" s="21">
        <v>3430</v>
      </c>
      <c r="I948" s="3">
        <v>1314</v>
      </c>
      <c r="K948" s="42">
        <f t="shared" si="80"/>
        <v>-21.014343672547785</v>
      </c>
      <c r="L948" s="20">
        <f t="shared" si="81"/>
        <v>-25.786163522012579</v>
      </c>
      <c r="M948" s="20">
        <f t="shared" si="82"/>
        <v>-19.667590027700832</v>
      </c>
      <c r="N948" s="20">
        <f t="shared" si="83"/>
        <v>-0.26560424966799467</v>
      </c>
      <c r="O948" s="20">
        <f t="shared" si="84"/>
        <v>-19.429494079655544</v>
      </c>
      <c r="P948" s="20">
        <f t="shared" si="85"/>
        <v>-15.056179775280897</v>
      </c>
      <c r="Q948" s="20">
        <f t="shared" si="86"/>
        <v>-27.021276595744681</v>
      </c>
      <c r="R948" s="7">
        <f t="shared" si="87"/>
        <v>-50.321361058601134</v>
      </c>
      <c r="S948" s="20"/>
    </row>
    <row r="949" spans="1:19" s="1" customFormat="1">
      <c r="A949" s="40">
        <v>39483</v>
      </c>
      <c r="B949" s="20">
        <v>13745.5</v>
      </c>
      <c r="C949" s="21">
        <v>5780</v>
      </c>
      <c r="D949" s="22">
        <v>2770</v>
      </c>
      <c r="E949" s="23">
        <v>761</v>
      </c>
      <c r="F949" s="21">
        <v>1497</v>
      </c>
      <c r="G949" s="21">
        <v>3800</v>
      </c>
      <c r="H949" s="21">
        <v>3310</v>
      </c>
      <c r="I949" s="3">
        <v>1302</v>
      </c>
      <c r="K949" s="42">
        <f t="shared" si="80"/>
        <v>-20.751464415847977</v>
      </c>
      <c r="L949" s="20">
        <f t="shared" si="81"/>
        <v>-26.086956521739129</v>
      </c>
      <c r="M949" s="20">
        <f t="shared" si="82"/>
        <v>-21.971830985915496</v>
      </c>
      <c r="N949" s="20">
        <f t="shared" si="83"/>
        <v>3.2564450474898234</v>
      </c>
      <c r="O949" s="20">
        <f t="shared" si="84"/>
        <v>-19.03731746890211</v>
      </c>
      <c r="P949" s="20">
        <f t="shared" si="85"/>
        <v>-14.221218961625281</v>
      </c>
      <c r="Q949" s="20">
        <f t="shared" si="86"/>
        <v>-26.93156732891832</v>
      </c>
      <c r="R949" s="7">
        <f t="shared" si="87"/>
        <v>-50.019193857965448</v>
      </c>
      <c r="S949" s="20"/>
    </row>
    <row r="950" spans="1:19" s="1" customFormat="1">
      <c r="A950" s="40">
        <v>39484</v>
      </c>
      <c r="B950" s="20">
        <v>13099.24</v>
      </c>
      <c r="C950" s="21">
        <v>5800</v>
      </c>
      <c r="D950" s="22">
        <v>2600</v>
      </c>
      <c r="E950" s="23">
        <v>737</v>
      </c>
      <c r="F950" s="21">
        <v>1440</v>
      </c>
      <c r="G950" s="21">
        <v>3750</v>
      </c>
      <c r="H950" s="21">
        <v>3200</v>
      </c>
      <c r="I950" s="3">
        <v>1219</v>
      </c>
      <c r="K950" s="42">
        <f t="shared" si="80"/>
        <v>-24.746680331777245</v>
      </c>
      <c r="L950" s="20">
        <f t="shared" si="81"/>
        <v>-27.1356783919598</v>
      </c>
      <c r="M950" s="20">
        <f t="shared" si="82"/>
        <v>-26.760563380281688</v>
      </c>
      <c r="N950" s="20">
        <f t="shared" si="83"/>
        <v>0.1358695652173913</v>
      </c>
      <c r="O950" s="20">
        <f t="shared" si="84"/>
        <v>-21.440261865793779</v>
      </c>
      <c r="P950" s="20">
        <f t="shared" si="85"/>
        <v>-16.666666666666664</v>
      </c>
      <c r="Q950" s="20">
        <f t="shared" si="86"/>
        <v>-30.735930735930733</v>
      </c>
      <c r="R950" s="7">
        <f t="shared" si="87"/>
        <v>-52.660194174757279</v>
      </c>
      <c r="S950" s="20"/>
    </row>
    <row r="951" spans="1:19" s="1" customFormat="1">
      <c r="A951" s="40">
        <v>39485</v>
      </c>
      <c r="B951" s="20">
        <v>13207.15</v>
      </c>
      <c r="C951" s="21">
        <v>5900</v>
      </c>
      <c r="D951" s="22">
        <v>2615</v>
      </c>
      <c r="E951" s="23">
        <v>716</v>
      </c>
      <c r="F951" s="21">
        <v>1450</v>
      </c>
      <c r="G951" s="21">
        <v>3860</v>
      </c>
      <c r="H951" s="21">
        <v>3180</v>
      </c>
      <c r="I951" s="3">
        <v>1238</v>
      </c>
      <c r="K951" s="42">
        <f t="shared" si="80"/>
        <v>-23.624186922286889</v>
      </c>
      <c r="L951" s="20">
        <f t="shared" si="81"/>
        <v>-26.157697121401753</v>
      </c>
      <c r="M951" s="20">
        <f t="shared" si="82"/>
        <v>-27.158774373259053</v>
      </c>
      <c r="N951" s="20">
        <f t="shared" si="83"/>
        <v>-1.9178082191780823</v>
      </c>
      <c r="O951" s="20">
        <f t="shared" si="84"/>
        <v>-21.621621621621621</v>
      </c>
      <c r="P951" s="20">
        <f t="shared" si="85"/>
        <v>-15.904139433551197</v>
      </c>
      <c r="Q951" s="20">
        <f t="shared" si="86"/>
        <v>-31.317494600431967</v>
      </c>
      <c r="R951" s="7">
        <f t="shared" si="87"/>
        <v>-51.545988258317024</v>
      </c>
      <c r="S951" s="20"/>
    </row>
    <row r="952" spans="1:19" s="1" customFormat="1">
      <c r="A952" s="40">
        <v>39486</v>
      </c>
      <c r="B952" s="20">
        <v>13017.24</v>
      </c>
      <c r="C952" s="21">
        <v>5880</v>
      </c>
      <c r="D952" s="22">
        <v>2530</v>
      </c>
      <c r="E952" s="23">
        <v>721</v>
      </c>
      <c r="F952" s="21">
        <v>1454</v>
      </c>
      <c r="G952" s="21">
        <v>3970</v>
      </c>
      <c r="H952" s="21">
        <v>3160</v>
      </c>
      <c r="I952" s="3">
        <v>1240</v>
      </c>
      <c r="K952" s="42">
        <f t="shared" si="80"/>
        <v>-24.723116637983679</v>
      </c>
      <c r="L952" s="20">
        <f t="shared" si="81"/>
        <v>-26.5</v>
      </c>
      <c r="M952" s="20">
        <f t="shared" si="82"/>
        <v>-29.131652661064429</v>
      </c>
      <c r="N952" s="20">
        <f t="shared" si="83"/>
        <v>-0.96153846153846156</v>
      </c>
      <c r="O952" s="20">
        <f t="shared" si="84"/>
        <v>-20.633187772925766</v>
      </c>
      <c r="P952" s="20">
        <f t="shared" si="85"/>
        <v>-14.623655913978496</v>
      </c>
      <c r="Q952" s="20">
        <f t="shared" si="86"/>
        <v>-32.908704883227173</v>
      </c>
      <c r="R952" s="7">
        <f t="shared" si="87"/>
        <v>-50.89108910891089</v>
      </c>
      <c r="S952" s="20"/>
    </row>
    <row r="953" spans="1:19" s="1" customFormat="1">
      <c r="A953" s="40">
        <v>39490</v>
      </c>
      <c r="B953" s="20">
        <v>13021.96</v>
      </c>
      <c r="C953" s="21">
        <v>5970</v>
      </c>
      <c r="D953" s="22">
        <v>2600</v>
      </c>
      <c r="E953" s="23">
        <v>735</v>
      </c>
      <c r="F953" s="21">
        <v>1438</v>
      </c>
      <c r="G953" s="21">
        <v>4050</v>
      </c>
      <c r="H953" s="21">
        <v>3160</v>
      </c>
      <c r="I953" s="3">
        <v>1243</v>
      </c>
      <c r="K953" s="42">
        <f t="shared" si="80"/>
        <v>-25.607206902520701</v>
      </c>
      <c r="L953" s="20">
        <f t="shared" si="81"/>
        <v>-26.205191594561189</v>
      </c>
      <c r="M953" s="20">
        <f t="shared" si="82"/>
        <v>-27.374301675977652</v>
      </c>
      <c r="N953" s="20">
        <f t="shared" si="83"/>
        <v>-0.40650406504065045</v>
      </c>
      <c r="O953" s="20">
        <f t="shared" si="84"/>
        <v>-22.978039635779325</v>
      </c>
      <c r="P953" s="20">
        <f t="shared" si="85"/>
        <v>-12.337662337662337</v>
      </c>
      <c r="Q953" s="20">
        <f t="shared" si="86"/>
        <v>-34.979423868312757</v>
      </c>
      <c r="R953" s="7">
        <f t="shared" si="87"/>
        <v>-50.96646942800789</v>
      </c>
      <c r="S953" s="20"/>
    </row>
    <row r="954" spans="1:19" s="1" customFormat="1">
      <c r="A954" s="40">
        <v>39491</v>
      </c>
      <c r="B954" s="20">
        <v>13068.3</v>
      </c>
      <c r="C954" s="21">
        <v>5870</v>
      </c>
      <c r="D954" s="22">
        <v>2585</v>
      </c>
      <c r="E954" s="23">
        <v>730</v>
      </c>
      <c r="F954" s="21">
        <v>1420</v>
      </c>
      <c r="G954" s="21">
        <v>3960</v>
      </c>
      <c r="H954" s="21">
        <v>3130</v>
      </c>
      <c r="I954" s="3">
        <v>1240</v>
      </c>
      <c r="K954" s="42">
        <f t="shared" ref="K954:K1017" si="88">(B954-B709)/B709*100</f>
        <v>-25.83867956382705</v>
      </c>
      <c r="L954" s="20">
        <f t="shared" ref="L954:L1017" si="89">(C954-C709)/C709*100</f>
        <v>-28.063725490196077</v>
      </c>
      <c r="M954" s="20">
        <f t="shared" ref="M954:M1017" si="90">(D954-D709)/D709*100</f>
        <v>-30.510752688172044</v>
      </c>
      <c r="N954" s="20">
        <f t="shared" ref="N954:N1017" si="91">(E954-E709)/E709*100</f>
        <v>-1.881720430107527</v>
      </c>
      <c r="O954" s="20">
        <f t="shared" ref="O954:O1017" si="92">(F954-F709)/F709*100</f>
        <v>-24.266666666666666</v>
      </c>
      <c r="P954" s="20">
        <f t="shared" ref="P954:P1017" si="93">(G954-G709)/G709*100</f>
        <v>-15.021459227467812</v>
      </c>
      <c r="Q954" s="20">
        <f t="shared" ref="Q954:Q1017" si="94">(H954-H709)/H709*100</f>
        <v>-35.991820040899796</v>
      </c>
      <c r="R954" s="7">
        <f t="shared" ref="R954:R1017" si="95">(I954-I709)/I709*100</f>
        <v>-51.5625</v>
      </c>
      <c r="S954" s="20"/>
    </row>
    <row r="955" spans="1:19" s="1" customFormat="1">
      <c r="A955" s="40">
        <v>39492</v>
      </c>
      <c r="B955" s="20">
        <v>13626.45</v>
      </c>
      <c r="C955" s="21">
        <v>6000</v>
      </c>
      <c r="D955" s="22">
        <v>2725</v>
      </c>
      <c r="E955" s="23">
        <v>782</v>
      </c>
      <c r="F955" s="21">
        <v>1443</v>
      </c>
      <c r="G955" s="21">
        <v>4060</v>
      </c>
      <c r="H955" s="21">
        <v>3300</v>
      </c>
      <c r="I955" s="3">
        <v>1337</v>
      </c>
      <c r="K955" s="42">
        <f t="shared" si="88"/>
        <v>-23.242683905041723</v>
      </c>
      <c r="L955" s="20">
        <f t="shared" si="89"/>
        <v>-26.560587515299876</v>
      </c>
      <c r="M955" s="20">
        <f t="shared" si="90"/>
        <v>-26.351351351351347</v>
      </c>
      <c r="N955" s="20">
        <f t="shared" si="91"/>
        <v>3.8512616201859231</v>
      </c>
      <c r="O955" s="20">
        <f t="shared" si="92"/>
        <v>-25.271879854997408</v>
      </c>
      <c r="P955" s="20">
        <f t="shared" si="93"/>
        <v>-12.688172043010754</v>
      </c>
      <c r="Q955" s="20">
        <f t="shared" si="94"/>
        <v>-32.377049180327873</v>
      </c>
      <c r="R955" s="7">
        <f t="shared" si="95"/>
        <v>-47.362204724409452</v>
      </c>
      <c r="S955" s="20"/>
    </row>
    <row r="956" spans="1:19" s="1" customFormat="1">
      <c r="A956" s="40">
        <v>39493</v>
      </c>
      <c r="B956" s="20">
        <v>13622.56</v>
      </c>
      <c r="C956" s="21">
        <v>6030</v>
      </c>
      <c r="D956" s="22">
        <v>2665</v>
      </c>
      <c r="E956" s="23">
        <v>784</v>
      </c>
      <c r="F956" s="21">
        <v>1466</v>
      </c>
      <c r="G956" s="21">
        <v>4150</v>
      </c>
      <c r="H956" s="21">
        <v>3290</v>
      </c>
      <c r="I956" s="3">
        <v>1366</v>
      </c>
      <c r="K956" s="42">
        <f t="shared" si="88"/>
        <v>-23.88453408711851</v>
      </c>
      <c r="L956" s="20">
        <f t="shared" si="89"/>
        <v>-26.463414634146343</v>
      </c>
      <c r="M956" s="20">
        <f t="shared" si="90"/>
        <v>-27.972972972972972</v>
      </c>
      <c r="N956" s="20">
        <f t="shared" si="91"/>
        <v>2.216427640156454</v>
      </c>
      <c r="O956" s="20">
        <f t="shared" si="92"/>
        <v>-24.471921689850593</v>
      </c>
      <c r="P956" s="20">
        <f t="shared" si="93"/>
        <v>-13.361169102296449</v>
      </c>
      <c r="Q956" s="20">
        <f t="shared" si="94"/>
        <v>-31.171548117154813</v>
      </c>
      <c r="R956" s="7">
        <f t="shared" si="95"/>
        <v>-46.95145631067961</v>
      </c>
      <c r="S956" s="20"/>
    </row>
    <row r="957" spans="1:19" s="1" customFormat="1">
      <c r="A957" s="40">
        <v>39496</v>
      </c>
      <c r="B957" s="20">
        <v>13635.4</v>
      </c>
      <c r="C957" s="21">
        <v>6200</v>
      </c>
      <c r="D957" s="22">
        <v>2665</v>
      </c>
      <c r="E957" s="23">
        <v>829</v>
      </c>
      <c r="F957" s="21">
        <v>1436</v>
      </c>
      <c r="G957" s="21">
        <v>4180</v>
      </c>
      <c r="H957" s="21">
        <v>3290</v>
      </c>
      <c r="I957" s="3">
        <v>1376</v>
      </c>
      <c r="K957" s="42">
        <f t="shared" si="88"/>
        <v>-23.720815746560273</v>
      </c>
      <c r="L957" s="20">
        <f t="shared" si="89"/>
        <v>-24.297924297924297</v>
      </c>
      <c r="M957" s="20">
        <f t="shared" si="90"/>
        <v>-26.381215469613263</v>
      </c>
      <c r="N957" s="20">
        <f t="shared" si="91"/>
        <v>9.2226613965744395</v>
      </c>
      <c r="O957" s="20">
        <f t="shared" si="92"/>
        <v>-26.434426229508194</v>
      </c>
      <c r="P957" s="20">
        <f t="shared" si="93"/>
        <v>-12.734864300626306</v>
      </c>
      <c r="Q957" s="20">
        <f t="shared" si="94"/>
        <v>-29.399141630901287</v>
      </c>
      <c r="R957" s="7">
        <f t="shared" si="95"/>
        <v>-46.872586872586872</v>
      </c>
      <c r="S957" s="20"/>
    </row>
    <row r="958" spans="1:19" s="1" customFormat="1">
      <c r="A958" s="40">
        <v>39497</v>
      </c>
      <c r="B958" s="20">
        <v>13757.91</v>
      </c>
      <c r="C958" s="21">
        <v>6310</v>
      </c>
      <c r="D958" s="22">
        <v>2615</v>
      </c>
      <c r="E958" s="23">
        <v>824</v>
      </c>
      <c r="F958" s="21">
        <v>1474</v>
      </c>
      <c r="G958" s="21">
        <v>4090</v>
      </c>
      <c r="H958" s="21">
        <v>3410</v>
      </c>
      <c r="I958" s="3">
        <v>1383</v>
      </c>
      <c r="K958" s="42">
        <f t="shared" si="88"/>
        <v>-23.311923184331853</v>
      </c>
      <c r="L958" s="20">
        <f t="shared" si="89"/>
        <v>-22.576687116564418</v>
      </c>
      <c r="M958" s="20">
        <f t="shared" si="90"/>
        <v>-28.159340659340661</v>
      </c>
      <c r="N958" s="20">
        <f t="shared" si="91"/>
        <v>9.1390728476821206</v>
      </c>
      <c r="O958" s="20">
        <f t="shared" si="92"/>
        <v>-24.757529351710055</v>
      </c>
      <c r="P958" s="20">
        <f t="shared" si="93"/>
        <v>-14.435146443514643</v>
      </c>
      <c r="Q958" s="20">
        <f t="shared" si="94"/>
        <v>-27.754237288135592</v>
      </c>
      <c r="R958" s="7">
        <f t="shared" si="95"/>
        <v>-46.909788867562376</v>
      </c>
      <c r="S958" s="20"/>
    </row>
    <row r="959" spans="1:19" s="1" customFormat="1">
      <c r="A959" s="40">
        <v>39498</v>
      </c>
      <c r="B959" s="20">
        <v>13310.37</v>
      </c>
      <c r="C959" s="21">
        <v>6090</v>
      </c>
      <c r="D959" s="22">
        <v>2430</v>
      </c>
      <c r="E959" s="23">
        <v>795</v>
      </c>
      <c r="F959" s="21">
        <v>1431</v>
      </c>
      <c r="G959" s="21">
        <v>4060</v>
      </c>
      <c r="H959" s="21">
        <v>3320</v>
      </c>
      <c r="I959" s="3">
        <v>1325</v>
      </c>
      <c r="K959" s="42">
        <f t="shared" si="88"/>
        <v>-25.802547728093678</v>
      </c>
      <c r="L959" s="20">
        <f t="shared" si="89"/>
        <v>-25.55012224938875</v>
      </c>
      <c r="M959" s="20">
        <f t="shared" si="90"/>
        <v>-33.057851239669425</v>
      </c>
      <c r="N959" s="20">
        <f t="shared" si="91"/>
        <v>5.298013245033113</v>
      </c>
      <c r="O959" s="20">
        <f t="shared" si="92"/>
        <v>-27.064220183486238</v>
      </c>
      <c r="P959" s="20">
        <f t="shared" si="93"/>
        <v>-14.526315789473685</v>
      </c>
      <c r="Q959" s="20">
        <f t="shared" si="94"/>
        <v>-29.059829059829063</v>
      </c>
      <c r="R959" s="7">
        <f t="shared" si="95"/>
        <v>-49.523809523809526</v>
      </c>
      <c r="S959" s="20"/>
    </row>
    <row r="960" spans="1:19" s="1" customFormat="1">
      <c r="A960" s="40">
        <v>39499</v>
      </c>
      <c r="B960" s="20">
        <v>13688.28</v>
      </c>
      <c r="C960" s="21">
        <v>6080</v>
      </c>
      <c r="D960" s="22">
        <v>2515</v>
      </c>
      <c r="E960" s="23">
        <v>802</v>
      </c>
      <c r="F960" s="21">
        <v>1476</v>
      </c>
      <c r="G960" s="21">
        <v>4110</v>
      </c>
      <c r="H960" s="21">
        <v>3380</v>
      </c>
      <c r="I960" s="3">
        <v>1366</v>
      </c>
      <c r="K960" s="42">
        <f t="shared" si="88"/>
        <v>-23.585555017777377</v>
      </c>
      <c r="L960" s="20">
        <f t="shared" si="89"/>
        <v>-25.672371638141811</v>
      </c>
      <c r="M960" s="20">
        <f t="shared" si="90"/>
        <v>-31.842818428184284</v>
      </c>
      <c r="N960" s="20">
        <f t="shared" si="91"/>
        <v>5.8047493403693933</v>
      </c>
      <c r="O960" s="20">
        <f t="shared" si="92"/>
        <v>-24.307692307692307</v>
      </c>
      <c r="P960" s="20">
        <f t="shared" si="93"/>
        <v>-12.553191489361701</v>
      </c>
      <c r="Q960" s="20">
        <f t="shared" si="94"/>
        <v>-26.839826839826841</v>
      </c>
      <c r="R960" s="7">
        <f t="shared" si="95"/>
        <v>-47.662835249042146</v>
      </c>
      <c r="S960" s="20"/>
    </row>
    <row r="961" spans="1:19" s="1" customFormat="1">
      <c r="A961" s="40">
        <v>39500</v>
      </c>
      <c r="B961" s="20">
        <v>13500.46</v>
      </c>
      <c r="C961" s="21">
        <v>5960</v>
      </c>
      <c r="D961" s="22">
        <v>2435</v>
      </c>
      <c r="E961" s="23">
        <v>799</v>
      </c>
      <c r="F961" s="21">
        <v>1479</v>
      </c>
      <c r="G961" s="21">
        <v>4110</v>
      </c>
      <c r="H961" s="21">
        <v>3300</v>
      </c>
      <c r="I961" s="3">
        <v>1371</v>
      </c>
      <c r="K961" s="42">
        <f t="shared" si="88"/>
        <v>-25.44802827797993</v>
      </c>
      <c r="L961" s="20">
        <f t="shared" si="89"/>
        <v>-27.493917274939172</v>
      </c>
      <c r="M961" s="20">
        <f t="shared" si="90"/>
        <v>-36.2565445026178</v>
      </c>
      <c r="N961" s="20">
        <f t="shared" si="91"/>
        <v>5.8278145695364243</v>
      </c>
      <c r="O961" s="20">
        <f t="shared" si="92"/>
        <v>-24.309109518935518</v>
      </c>
      <c r="P961" s="20">
        <f t="shared" si="93"/>
        <v>-11.612903225806452</v>
      </c>
      <c r="Q961" s="20">
        <f t="shared" si="94"/>
        <v>-28.571428571428569</v>
      </c>
      <c r="R961" s="7">
        <f t="shared" si="95"/>
        <v>-46.757281553398059</v>
      </c>
      <c r="S961" s="20"/>
    </row>
    <row r="962" spans="1:19" s="1" customFormat="1">
      <c r="A962" s="40">
        <v>39503</v>
      </c>
      <c r="B962" s="20">
        <v>13914.57</v>
      </c>
      <c r="C962" s="21">
        <v>5990</v>
      </c>
      <c r="D962" s="22">
        <v>2580</v>
      </c>
      <c r="E962" s="23">
        <v>814</v>
      </c>
      <c r="F962" s="21">
        <v>1519</v>
      </c>
      <c r="G962" s="21">
        <v>4190</v>
      </c>
      <c r="H962" s="21">
        <v>3370</v>
      </c>
      <c r="I962" s="3">
        <v>1394</v>
      </c>
      <c r="K962" s="42">
        <f t="shared" si="88"/>
        <v>-23.497643005824578</v>
      </c>
      <c r="L962" s="20">
        <f t="shared" si="89"/>
        <v>-27.217496962332927</v>
      </c>
      <c r="M962" s="20">
        <f t="shared" si="90"/>
        <v>-35.5</v>
      </c>
      <c r="N962" s="20">
        <f t="shared" si="91"/>
        <v>7.957559681697612</v>
      </c>
      <c r="O962" s="20">
        <f t="shared" si="92"/>
        <v>-22.932521562658547</v>
      </c>
      <c r="P962" s="20">
        <f t="shared" si="93"/>
        <v>-9.5032397408207352</v>
      </c>
      <c r="Q962" s="20">
        <f t="shared" si="94"/>
        <v>-26.898047722342731</v>
      </c>
      <c r="R962" s="7">
        <f t="shared" si="95"/>
        <v>-45.118110236220474</v>
      </c>
      <c r="S962" s="20"/>
    </row>
    <row r="963" spans="1:19" s="1" customFormat="1">
      <c r="A963" s="40">
        <v>39504</v>
      </c>
      <c r="B963" s="20">
        <v>13824.72</v>
      </c>
      <c r="C963" s="21">
        <v>5970</v>
      </c>
      <c r="D963" s="22">
        <v>2685</v>
      </c>
      <c r="E963" s="23">
        <v>816</v>
      </c>
      <c r="F963" s="21">
        <v>1495</v>
      </c>
      <c r="G963" s="21">
        <v>3970</v>
      </c>
      <c r="H963" s="21">
        <v>3400</v>
      </c>
      <c r="I963" s="3">
        <v>1344</v>
      </c>
      <c r="K963" s="42">
        <f t="shared" si="88"/>
        <v>-24.104011177386102</v>
      </c>
      <c r="L963" s="20">
        <f t="shared" si="89"/>
        <v>-27.985524728588661</v>
      </c>
      <c r="M963" s="20">
        <f t="shared" si="90"/>
        <v>-31.32992327365729</v>
      </c>
      <c r="N963" s="20">
        <f t="shared" si="91"/>
        <v>7.3684210526315779</v>
      </c>
      <c r="O963" s="20">
        <f t="shared" si="92"/>
        <v>-23.841059602649008</v>
      </c>
      <c r="P963" s="20">
        <f t="shared" si="93"/>
        <v>-14.439655172413794</v>
      </c>
      <c r="Q963" s="20">
        <f t="shared" si="94"/>
        <v>-27.038626609442062</v>
      </c>
      <c r="R963" s="7">
        <f t="shared" si="95"/>
        <v>-46.560636182902584</v>
      </c>
      <c r="S963" s="20"/>
    </row>
    <row r="964" spans="1:19" s="1" customFormat="1">
      <c r="A964" s="40">
        <v>39505</v>
      </c>
      <c r="B964" s="20">
        <v>14031.3</v>
      </c>
      <c r="C964" s="21">
        <v>6060</v>
      </c>
      <c r="D964" s="22">
        <v>2720</v>
      </c>
      <c r="E964" s="23">
        <v>802</v>
      </c>
      <c r="F964" s="21">
        <v>1525</v>
      </c>
      <c r="G964" s="21">
        <v>4090</v>
      </c>
      <c r="H964" s="21">
        <v>3440</v>
      </c>
      <c r="I964" s="3">
        <v>1339</v>
      </c>
      <c r="K964" s="42">
        <f t="shared" si="88"/>
        <v>-22.564227656634241</v>
      </c>
      <c r="L964" s="20">
        <f t="shared" si="89"/>
        <v>-27.338129496402878</v>
      </c>
      <c r="M964" s="20">
        <f t="shared" si="90"/>
        <v>-28.232189973614773</v>
      </c>
      <c r="N964" s="20">
        <f t="shared" si="91"/>
        <v>4.4270833333333339</v>
      </c>
      <c r="O964" s="20">
        <f t="shared" si="92"/>
        <v>-22.074603985692388</v>
      </c>
      <c r="P964" s="20">
        <f t="shared" si="93"/>
        <v>-11.663066954643629</v>
      </c>
      <c r="Q964" s="20">
        <f t="shared" si="94"/>
        <v>-25.862068965517242</v>
      </c>
      <c r="R964" s="7">
        <f t="shared" si="95"/>
        <v>-46.865079365079367</v>
      </c>
      <c r="S964" s="20"/>
    </row>
    <row r="965" spans="1:19" s="1" customFormat="1">
      <c r="A965" s="40">
        <v>39506</v>
      </c>
      <c r="B965" s="20">
        <v>13925.51</v>
      </c>
      <c r="C965" s="21">
        <v>5910</v>
      </c>
      <c r="D965" s="22">
        <v>2730</v>
      </c>
      <c r="E965" s="23">
        <v>809</v>
      </c>
      <c r="F965" s="21">
        <v>1521</v>
      </c>
      <c r="G965" s="21">
        <v>4020</v>
      </c>
      <c r="H965" s="21">
        <v>3360</v>
      </c>
      <c r="I965" s="3">
        <v>1323</v>
      </c>
      <c r="K965" s="42">
        <f t="shared" si="88"/>
        <v>-20.896301547592262</v>
      </c>
      <c r="L965" s="20">
        <f t="shared" si="89"/>
        <v>-26.309226932668327</v>
      </c>
      <c r="M965" s="20">
        <f t="shared" si="90"/>
        <v>-26.016260162601629</v>
      </c>
      <c r="N965" s="20">
        <f t="shared" si="91"/>
        <v>8.1550802139037444</v>
      </c>
      <c r="O965" s="20">
        <f t="shared" si="92"/>
        <v>-19.736147757255935</v>
      </c>
      <c r="P965" s="20">
        <f t="shared" si="93"/>
        <v>-11.453744493392071</v>
      </c>
      <c r="Q965" s="20">
        <f t="shared" si="94"/>
        <v>-23.981900452488688</v>
      </c>
      <c r="R965" s="7">
        <f t="shared" si="95"/>
        <v>-46.43724696356275</v>
      </c>
      <c r="S965" s="20"/>
    </row>
    <row r="966" spans="1:19" s="1" customFormat="1">
      <c r="A966" s="40">
        <v>39507</v>
      </c>
      <c r="B966" s="20">
        <v>13603.02</v>
      </c>
      <c r="C966" s="21">
        <v>5750</v>
      </c>
      <c r="D966" s="22">
        <v>2610</v>
      </c>
      <c r="E966" s="23">
        <v>797</v>
      </c>
      <c r="F966" s="21">
        <v>1536</v>
      </c>
      <c r="G966" s="21">
        <v>4000</v>
      </c>
      <c r="H966" s="21">
        <v>3260</v>
      </c>
      <c r="I966" s="3">
        <v>1281</v>
      </c>
      <c r="K966" s="42">
        <f t="shared" si="88"/>
        <v>-22.061407705384177</v>
      </c>
      <c r="L966" s="20">
        <f t="shared" si="89"/>
        <v>-26.844783715012721</v>
      </c>
      <c r="M966" s="20">
        <f t="shared" si="90"/>
        <v>-28.493150684931507</v>
      </c>
      <c r="N966" s="20">
        <f t="shared" si="91"/>
        <v>7.8484438430311236</v>
      </c>
      <c r="O966" s="20">
        <f t="shared" si="92"/>
        <v>-18.600953895071541</v>
      </c>
      <c r="P966" s="20">
        <f t="shared" si="93"/>
        <v>-11.894273127753303</v>
      </c>
      <c r="Q966" s="20">
        <f t="shared" si="94"/>
        <v>-24.711316397228639</v>
      </c>
      <c r="R966" s="7">
        <f t="shared" si="95"/>
        <v>-47.714285714285715</v>
      </c>
      <c r="S966" s="20"/>
    </row>
    <row r="967" spans="1:19" s="1" customFormat="1">
      <c r="A967" s="40">
        <v>39510</v>
      </c>
      <c r="B967" s="20">
        <v>12992.18</v>
      </c>
      <c r="C967" s="21">
        <v>5560</v>
      </c>
      <c r="D967" s="22">
        <v>2510</v>
      </c>
      <c r="E967" s="23">
        <v>765</v>
      </c>
      <c r="F967" s="21">
        <v>1501</v>
      </c>
      <c r="G967" s="21">
        <v>3930</v>
      </c>
      <c r="H967" s="21">
        <v>3070</v>
      </c>
      <c r="I967" s="3">
        <v>1215</v>
      </c>
      <c r="K967" s="42">
        <f t="shared" si="88"/>
        <v>-24.542729584799101</v>
      </c>
      <c r="L967" s="20">
        <f t="shared" si="89"/>
        <v>-27.885862516212711</v>
      </c>
      <c r="M967" s="20">
        <f t="shared" si="90"/>
        <v>-31.793478260869566</v>
      </c>
      <c r="N967" s="20">
        <f t="shared" si="91"/>
        <v>5.2269601100412659</v>
      </c>
      <c r="O967" s="20">
        <f t="shared" si="92"/>
        <v>-20.074547390841321</v>
      </c>
      <c r="P967" s="20">
        <f t="shared" si="93"/>
        <v>-15.845824411134904</v>
      </c>
      <c r="Q967" s="20">
        <f t="shared" si="94"/>
        <v>-28.103044496487119</v>
      </c>
      <c r="R967" s="7">
        <f t="shared" si="95"/>
        <v>-50.408163265306129</v>
      </c>
      <c r="S967" s="20"/>
    </row>
    <row r="968" spans="1:19" s="1" customFormat="1">
      <c r="A968" s="40">
        <v>39511</v>
      </c>
      <c r="B968" s="20">
        <v>12992.28</v>
      </c>
      <c r="C968" s="21">
        <v>5500</v>
      </c>
      <c r="D968" s="22">
        <v>2415</v>
      </c>
      <c r="E968" s="23">
        <v>758</v>
      </c>
      <c r="F968" s="21">
        <v>1486</v>
      </c>
      <c r="G968" s="21">
        <v>3890</v>
      </c>
      <c r="H968" s="21">
        <v>3100</v>
      </c>
      <c r="I968" s="3">
        <v>1200</v>
      </c>
      <c r="K968" s="42">
        <f t="shared" si="88"/>
        <v>-21.931950307200044</v>
      </c>
      <c r="L968" s="20">
        <f t="shared" si="89"/>
        <v>-26.273458445040216</v>
      </c>
      <c r="M968" s="20">
        <f t="shared" si="90"/>
        <v>-32.916666666666664</v>
      </c>
      <c r="N968" s="20">
        <f t="shared" si="91"/>
        <v>7.2135785007072144</v>
      </c>
      <c r="O968" s="20">
        <f t="shared" si="92"/>
        <v>-19.457994579945801</v>
      </c>
      <c r="P968" s="20">
        <f t="shared" si="93"/>
        <v>-14.317180616740089</v>
      </c>
      <c r="Q968" s="20">
        <f t="shared" si="94"/>
        <v>-26.886792452830189</v>
      </c>
      <c r="R968" s="7">
        <f t="shared" si="95"/>
        <v>-49.260042283298098</v>
      </c>
      <c r="S968" s="20"/>
    </row>
    <row r="969" spans="1:19" s="1" customFormat="1">
      <c r="A969" s="40">
        <v>39512</v>
      </c>
      <c r="B969" s="20">
        <v>12972.06</v>
      </c>
      <c r="C969" s="21">
        <v>5460</v>
      </c>
      <c r="D969" s="22">
        <v>2395</v>
      </c>
      <c r="E969" s="23">
        <v>748</v>
      </c>
      <c r="F969" s="21">
        <v>1519</v>
      </c>
      <c r="G969" s="21">
        <v>3870</v>
      </c>
      <c r="H969" s="21">
        <v>3070</v>
      </c>
      <c r="I969" s="3">
        <v>1170</v>
      </c>
      <c r="K969" s="42">
        <f t="shared" si="88"/>
        <v>-22.989343702692278</v>
      </c>
      <c r="L969" s="20">
        <f t="shared" si="89"/>
        <v>-29.274611398963728</v>
      </c>
      <c r="M969" s="20">
        <f t="shared" si="90"/>
        <v>-32.913165266106439</v>
      </c>
      <c r="N969" s="20">
        <f t="shared" si="91"/>
        <v>3.3149171270718232</v>
      </c>
      <c r="O969" s="20">
        <f t="shared" si="92"/>
        <v>-19.841688654353561</v>
      </c>
      <c r="P969" s="20">
        <f t="shared" si="93"/>
        <v>-14.380530973451327</v>
      </c>
      <c r="Q969" s="20">
        <f t="shared" si="94"/>
        <v>-27.764705882352942</v>
      </c>
      <c r="R969" s="7">
        <f t="shared" si="95"/>
        <v>-50.632911392405063</v>
      </c>
      <c r="S969" s="20"/>
    </row>
    <row r="970" spans="1:19" s="1" customFormat="1">
      <c r="A970" s="40">
        <v>39513</v>
      </c>
      <c r="B970" s="20">
        <v>13215.42</v>
      </c>
      <c r="C970" s="21">
        <v>5510</v>
      </c>
      <c r="D970" s="22">
        <v>2470</v>
      </c>
      <c r="E970" s="23">
        <v>747</v>
      </c>
      <c r="F970" s="21">
        <v>1510</v>
      </c>
      <c r="G970" s="21">
        <v>4060</v>
      </c>
      <c r="H970" s="21">
        <v>3120</v>
      </c>
      <c r="I970" s="3">
        <v>1194</v>
      </c>
      <c r="K970" s="42">
        <f t="shared" si="88"/>
        <v>-21.170775120462014</v>
      </c>
      <c r="L970" s="20">
        <f t="shared" si="89"/>
        <v>-28.811369509043928</v>
      </c>
      <c r="M970" s="20">
        <f t="shared" si="90"/>
        <v>-32.697547683923709</v>
      </c>
      <c r="N970" s="20">
        <f t="shared" si="91"/>
        <v>4.6218487394957988</v>
      </c>
      <c r="O970" s="20">
        <f t="shared" si="92"/>
        <v>-19.16488222698073</v>
      </c>
      <c r="P970" s="20">
        <f t="shared" si="93"/>
        <v>-11.739130434782609</v>
      </c>
      <c r="Q970" s="20">
        <f t="shared" si="94"/>
        <v>-26.066350710900476</v>
      </c>
      <c r="R970" s="7">
        <f t="shared" si="95"/>
        <v>-48.086956521739133</v>
      </c>
      <c r="S970" s="20"/>
    </row>
    <row r="971" spans="1:19" s="1" customFormat="1">
      <c r="A971" s="40">
        <v>39514</v>
      </c>
      <c r="B971" s="20">
        <v>12782.8</v>
      </c>
      <c r="C971" s="21">
        <v>5330</v>
      </c>
      <c r="D971" s="22">
        <v>2295</v>
      </c>
      <c r="E971" s="23">
        <v>731</v>
      </c>
      <c r="F971" s="21">
        <v>1510</v>
      </c>
      <c r="G971" s="21">
        <v>4110</v>
      </c>
      <c r="H971" s="21">
        <v>2990</v>
      </c>
      <c r="I971" s="3">
        <v>1127</v>
      </c>
      <c r="K971" s="42">
        <f t="shared" si="88"/>
        <v>-25.204399452087188</v>
      </c>
      <c r="L971" s="20">
        <f t="shared" si="89"/>
        <v>-32.015306122448976</v>
      </c>
      <c r="M971" s="20">
        <f t="shared" si="90"/>
        <v>-37.972972972972975</v>
      </c>
      <c r="N971" s="20">
        <f t="shared" si="91"/>
        <v>-2.5333333333333332</v>
      </c>
      <c r="O971" s="20">
        <f t="shared" si="92"/>
        <v>-22.603792926704255</v>
      </c>
      <c r="P971" s="20">
        <f t="shared" si="93"/>
        <v>-11.038961038961039</v>
      </c>
      <c r="Q971" s="20">
        <f t="shared" si="94"/>
        <v>-30.787037037037035</v>
      </c>
      <c r="R971" s="7">
        <f t="shared" si="95"/>
        <v>-50.893246187363836</v>
      </c>
      <c r="S971" s="20"/>
    </row>
    <row r="972" spans="1:19" s="1" customFormat="1">
      <c r="A972" s="40">
        <v>39517</v>
      </c>
      <c r="B972" s="20">
        <v>12532.13</v>
      </c>
      <c r="C972" s="21">
        <v>5200</v>
      </c>
      <c r="D972" s="22">
        <v>2230</v>
      </c>
      <c r="E972" s="23">
        <v>711</v>
      </c>
      <c r="F972" s="21">
        <v>1498</v>
      </c>
      <c r="G972" s="21">
        <v>4280</v>
      </c>
      <c r="H972" s="21">
        <v>2960</v>
      </c>
      <c r="I972" s="3">
        <v>1105</v>
      </c>
      <c r="K972" s="42">
        <f t="shared" si="88"/>
        <v>-26.986129139759647</v>
      </c>
      <c r="L972" s="20">
        <f t="shared" si="89"/>
        <v>-33.842239185750635</v>
      </c>
      <c r="M972" s="20">
        <f t="shared" si="90"/>
        <v>-40.848806366047747</v>
      </c>
      <c r="N972" s="20">
        <f t="shared" si="91"/>
        <v>-7.5422626788036409</v>
      </c>
      <c r="O972" s="20">
        <f t="shared" si="92"/>
        <v>-22.343182996371176</v>
      </c>
      <c r="P972" s="20">
        <f t="shared" si="93"/>
        <v>-6.9565217391304346</v>
      </c>
      <c r="Q972" s="20">
        <f t="shared" si="94"/>
        <v>-31.322505800464036</v>
      </c>
      <c r="R972" s="7">
        <f t="shared" si="95"/>
        <v>-53.958333333333329</v>
      </c>
      <c r="S972" s="20"/>
    </row>
    <row r="973" spans="1:19" s="1" customFormat="1">
      <c r="A973" s="40">
        <v>39518</v>
      </c>
      <c r="B973" s="20">
        <v>12658.28</v>
      </c>
      <c r="C973" s="21">
        <v>5310</v>
      </c>
      <c r="D973" s="22">
        <v>2355</v>
      </c>
      <c r="E973" s="23">
        <v>714</v>
      </c>
      <c r="F973" s="21">
        <v>1485</v>
      </c>
      <c r="G973" s="21">
        <v>4280</v>
      </c>
      <c r="H973" s="21">
        <v>3030</v>
      </c>
      <c r="I973" s="3">
        <v>1115</v>
      </c>
      <c r="K973" s="42">
        <f t="shared" si="88"/>
        <v>-26.798551270240832</v>
      </c>
      <c r="L973" s="20">
        <f t="shared" si="89"/>
        <v>-32.614213197969541</v>
      </c>
      <c r="M973" s="20">
        <f t="shared" si="90"/>
        <v>-38.511749347258487</v>
      </c>
      <c r="N973" s="20">
        <f t="shared" si="91"/>
        <v>-6.666666666666667</v>
      </c>
      <c r="O973" s="20">
        <f t="shared" si="92"/>
        <v>-22.937208095485211</v>
      </c>
      <c r="P973" s="20">
        <f t="shared" si="93"/>
        <v>-6.3457330415754925</v>
      </c>
      <c r="Q973" s="20">
        <f t="shared" si="94"/>
        <v>-29.698375870069604</v>
      </c>
      <c r="R973" s="7">
        <f t="shared" si="95"/>
        <v>-52.854122621564478</v>
      </c>
      <c r="S973" s="20"/>
    </row>
    <row r="974" spans="1:19" s="1" customFormat="1">
      <c r="A974" s="40">
        <v>39519</v>
      </c>
      <c r="B974" s="20">
        <v>12861.13</v>
      </c>
      <c r="C974" s="21">
        <v>5410</v>
      </c>
      <c r="D974" s="22">
        <v>2465</v>
      </c>
      <c r="E974" s="23">
        <v>734</v>
      </c>
      <c r="F974" s="21">
        <v>1485</v>
      </c>
      <c r="G974" s="21">
        <v>4080</v>
      </c>
      <c r="H974" s="21">
        <v>3070</v>
      </c>
      <c r="I974" s="3">
        <v>1106</v>
      </c>
      <c r="K974" s="42">
        <f t="shared" si="88"/>
        <v>-25.133885640706826</v>
      </c>
      <c r="L974" s="20">
        <f t="shared" si="89"/>
        <v>-30.551989730423617</v>
      </c>
      <c r="M974" s="20">
        <f t="shared" si="90"/>
        <v>-35.639686684073105</v>
      </c>
      <c r="N974" s="20">
        <f t="shared" si="91"/>
        <v>-3.674540682414698</v>
      </c>
      <c r="O974" s="20">
        <f t="shared" si="92"/>
        <v>-22.128998426848455</v>
      </c>
      <c r="P974" s="20">
        <f t="shared" si="93"/>
        <v>-10.13215859030837</v>
      </c>
      <c r="Q974" s="20">
        <f t="shared" si="94"/>
        <v>-27.93427230046948</v>
      </c>
      <c r="R974" s="7">
        <f t="shared" si="95"/>
        <v>-52.936170212765951</v>
      </c>
      <c r="S974" s="20"/>
    </row>
    <row r="975" spans="1:19" s="1" customFormat="1">
      <c r="A975" s="40">
        <v>39520</v>
      </c>
      <c r="B975" s="20">
        <v>12433.44</v>
      </c>
      <c r="C975" s="21">
        <v>5250</v>
      </c>
      <c r="D975" s="22">
        <v>2330</v>
      </c>
      <c r="E975" s="23">
        <v>720</v>
      </c>
      <c r="F975" s="21">
        <v>1423</v>
      </c>
      <c r="G975" s="21">
        <v>4090</v>
      </c>
      <c r="H975" s="21">
        <v>2940</v>
      </c>
      <c r="I975" s="3">
        <v>1060</v>
      </c>
      <c r="K975" s="42">
        <f t="shared" si="88"/>
        <v>-25.445091980579111</v>
      </c>
      <c r="L975" s="20">
        <f t="shared" si="89"/>
        <v>-30.371352785145888</v>
      </c>
      <c r="M975" s="20">
        <f t="shared" si="90"/>
        <v>-35.45706371191136</v>
      </c>
      <c r="N975" s="20">
        <f t="shared" si="91"/>
        <v>-1.639344262295082</v>
      </c>
      <c r="O975" s="20">
        <f t="shared" si="92"/>
        <v>-23.658798283261802</v>
      </c>
      <c r="P975" s="20">
        <f t="shared" si="93"/>
        <v>-7.8828828828828827</v>
      </c>
      <c r="Q975" s="20">
        <f t="shared" si="94"/>
        <v>-28.467153284671532</v>
      </c>
      <c r="R975" s="7">
        <f t="shared" si="95"/>
        <v>-53.097345132743371</v>
      </c>
      <c r="S975" s="20"/>
    </row>
    <row r="976" spans="1:19" s="1" customFormat="1">
      <c r="A976" s="40">
        <v>39521</v>
      </c>
      <c r="B976" s="20">
        <v>12241.6</v>
      </c>
      <c r="C976" s="21">
        <v>5090</v>
      </c>
      <c r="D976" s="22">
        <v>2250</v>
      </c>
      <c r="E976" s="23">
        <v>709</v>
      </c>
      <c r="F976" s="21">
        <v>1395</v>
      </c>
      <c r="G976" s="21">
        <v>4120</v>
      </c>
      <c r="H976" s="21">
        <v>2810</v>
      </c>
      <c r="I976" s="3">
        <v>1032</v>
      </c>
      <c r="K976" s="42">
        <f t="shared" si="88"/>
        <v>-27.394324805060847</v>
      </c>
      <c r="L976" s="20">
        <f t="shared" si="89"/>
        <v>-33.550913838120103</v>
      </c>
      <c r="M976" s="20">
        <f t="shared" si="90"/>
        <v>-38.69209809264305</v>
      </c>
      <c r="N976" s="20">
        <f t="shared" si="91"/>
        <v>-6.4643799472295509</v>
      </c>
      <c r="O976" s="20">
        <f t="shared" si="92"/>
        <v>-25.040300913487375</v>
      </c>
      <c r="P976" s="20">
        <f t="shared" si="93"/>
        <v>-6.3636363636363633</v>
      </c>
      <c r="Q976" s="20">
        <f t="shared" si="94"/>
        <v>-32.289156626506021</v>
      </c>
      <c r="R976" s="7">
        <f t="shared" si="95"/>
        <v>-54.336283185840706</v>
      </c>
      <c r="S976" s="20"/>
    </row>
    <row r="977" spans="1:19" s="1" customFormat="1">
      <c r="A977" s="40">
        <v>39524</v>
      </c>
      <c r="B977" s="20">
        <v>11787.51</v>
      </c>
      <c r="C977" s="21">
        <v>4830</v>
      </c>
      <c r="D977" s="22">
        <v>2205</v>
      </c>
      <c r="E977" s="23">
        <v>682</v>
      </c>
      <c r="F977" s="21">
        <v>1405</v>
      </c>
      <c r="G977" s="21">
        <v>3940</v>
      </c>
      <c r="H977" s="21">
        <v>2695</v>
      </c>
      <c r="I977" s="3">
        <v>1013</v>
      </c>
      <c r="K977" s="42">
        <f t="shared" si="88"/>
        <v>-29.602219282555403</v>
      </c>
      <c r="L977" s="20">
        <f t="shared" si="89"/>
        <v>-36.530880420499344</v>
      </c>
      <c r="M977" s="20">
        <f t="shared" si="90"/>
        <v>-38.75</v>
      </c>
      <c r="N977" s="20">
        <f t="shared" si="91"/>
        <v>-11.313394018205461</v>
      </c>
      <c r="O977" s="20">
        <f t="shared" si="92"/>
        <v>-23.682781097229764</v>
      </c>
      <c r="P977" s="20">
        <f t="shared" si="93"/>
        <v>-9.8398169336384438</v>
      </c>
      <c r="Q977" s="20">
        <f t="shared" si="94"/>
        <v>-34.107579462102692</v>
      </c>
      <c r="R977" s="7">
        <f t="shared" si="95"/>
        <v>-54.162895927601809</v>
      </c>
      <c r="S977" s="20"/>
    </row>
    <row r="978" spans="1:19" s="1" customFormat="1">
      <c r="A978" s="40">
        <v>39525</v>
      </c>
      <c r="B978" s="20">
        <v>11964.16</v>
      </c>
      <c r="C978" s="21">
        <v>4890</v>
      </c>
      <c r="D978" s="22">
        <v>2250</v>
      </c>
      <c r="E978" s="23">
        <v>668</v>
      </c>
      <c r="F978" s="21">
        <v>1384</v>
      </c>
      <c r="G978" s="21">
        <v>3930</v>
      </c>
      <c r="H978" s="21">
        <v>2630</v>
      </c>
      <c r="I978" s="3">
        <v>1025</v>
      </c>
      <c r="K978" s="42">
        <f t="shared" si="88"/>
        <v>-29.662101584110101</v>
      </c>
      <c r="L978" s="20">
        <f t="shared" si="89"/>
        <v>-36.245110821382006</v>
      </c>
      <c r="M978" s="20">
        <f t="shared" si="90"/>
        <v>-38.356164383561641</v>
      </c>
      <c r="N978" s="20">
        <f t="shared" si="91"/>
        <v>-15.656565656565657</v>
      </c>
      <c r="O978" s="20">
        <f t="shared" si="92"/>
        <v>-24.741707449700925</v>
      </c>
      <c r="P978" s="20">
        <f t="shared" si="93"/>
        <v>-10.478359908883828</v>
      </c>
      <c r="Q978" s="20">
        <f t="shared" si="94"/>
        <v>-36.319612590799032</v>
      </c>
      <c r="R978" s="7">
        <f t="shared" si="95"/>
        <v>-52.764976958525345</v>
      </c>
      <c r="S978" s="20"/>
    </row>
    <row r="979" spans="1:19" s="1" customFormat="1">
      <c r="A979" s="40">
        <v>39526</v>
      </c>
      <c r="B979" s="20">
        <v>12260.44</v>
      </c>
      <c r="C979" s="21">
        <v>5080</v>
      </c>
      <c r="D979" s="22">
        <v>2320</v>
      </c>
      <c r="E979" s="23">
        <v>690</v>
      </c>
      <c r="F979" s="21">
        <v>1422</v>
      </c>
      <c r="G979" s="21">
        <v>3850</v>
      </c>
      <c r="H979" s="21">
        <v>2770</v>
      </c>
      <c r="I979" s="3">
        <v>1076</v>
      </c>
      <c r="K979" s="42">
        <f t="shared" si="88"/>
        <v>-28.565535564463502</v>
      </c>
      <c r="L979" s="20">
        <f t="shared" si="89"/>
        <v>-34.366925064599485</v>
      </c>
      <c r="M979" s="20">
        <f t="shared" si="90"/>
        <v>-38.62433862433862</v>
      </c>
      <c r="N979" s="20">
        <f t="shared" si="91"/>
        <v>-12.325285895806863</v>
      </c>
      <c r="O979" s="20">
        <f t="shared" si="92"/>
        <v>-23.71244635193133</v>
      </c>
      <c r="P979" s="20">
        <f t="shared" si="93"/>
        <v>-13.67713004484305</v>
      </c>
      <c r="Q979" s="20">
        <f t="shared" si="94"/>
        <v>-33.413461538461533</v>
      </c>
      <c r="R979" s="7">
        <f t="shared" si="95"/>
        <v>-51.531531531531527</v>
      </c>
      <c r="S979" s="20"/>
    </row>
    <row r="980" spans="1:19" s="1" customFormat="1">
      <c r="A980" s="40">
        <v>39528</v>
      </c>
      <c r="B980" s="20">
        <v>12482.57</v>
      </c>
      <c r="C980" s="21">
        <v>5220</v>
      </c>
      <c r="D980" s="22">
        <v>2380</v>
      </c>
      <c r="E980" s="23">
        <v>677</v>
      </c>
      <c r="F980" s="21">
        <v>1464</v>
      </c>
      <c r="G980" s="21">
        <v>4100</v>
      </c>
      <c r="H980" s="21">
        <v>2875</v>
      </c>
      <c r="I980" s="3">
        <v>1130</v>
      </c>
      <c r="K980" s="42">
        <f t="shared" si="88"/>
        <v>-28.340164875539642</v>
      </c>
      <c r="L980" s="20">
        <f t="shared" si="89"/>
        <v>-33.076923076923073</v>
      </c>
      <c r="M980" s="20">
        <f t="shared" si="90"/>
        <v>-37.859007832898172</v>
      </c>
      <c r="N980" s="20">
        <f t="shared" si="91"/>
        <v>-14.949748743718594</v>
      </c>
      <c r="O980" s="20">
        <f t="shared" si="92"/>
        <v>-21.669341894060995</v>
      </c>
      <c r="P980" s="20">
        <f t="shared" si="93"/>
        <v>-8.2774049217002243</v>
      </c>
      <c r="Q980" s="20">
        <f t="shared" si="94"/>
        <v>-31.547619047619047</v>
      </c>
      <c r="R980" s="7">
        <f t="shared" si="95"/>
        <v>-49.889135254988915</v>
      </c>
      <c r="S980" s="20"/>
    </row>
    <row r="981" spans="1:19" s="1" customFormat="1">
      <c r="A981" s="40">
        <v>39531</v>
      </c>
      <c r="B981" s="20">
        <v>12480.09</v>
      </c>
      <c r="C981" s="21">
        <v>5270</v>
      </c>
      <c r="D981" s="22">
        <v>2390</v>
      </c>
      <c r="E981" s="23">
        <v>673</v>
      </c>
      <c r="F981" s="21">
        <v>1459</v>
      </c>
      <c r="G981" s="21">
        <v>3980</v>
      </c>
      <c r="H981" s="21">
        <v>2950</v>
      </c>
      <c r="I981" s="3">
        <v>1150</v>
      </c>
      <c r="K981" s="42">
        <f t="shared" si="88"/>
        <v>-28.606095553873693</v>
      </c>
      <c r="L981" s="20">
        <f t="shared" si="89"/>
        <v>-32.780612244897959</v>
      </c>
      <c r="M981" s="20">
        <f t="shared" si="90"/>
        <v>-36.604774535809021</v>
      </c>
      <c r="N981" s="20">
        <f t="shared" si="91"/>
        <v>-15.452261306532664</v>
      </c>
      <c r="O981" s="20">
        <f t="shared" si="92"/>
        <v>-23.331581713084603</v>
      </c>
      <c r="P981" s="20">
        <f t="shared" si="93"/>
        <v>-12.334801762114537</v>
      </c>
      <c r="Q981" s="20">
        <f t="shared" si="94"/>
        <v>-30.913348946135834</v>
      </c>
      <c r="R981" s="7">
        <f t="shared" si="95"/>
        <v>-49.227373068432669</v>
      </c>
      <c r="S981" s="20"/>
    </row>
    <row r="982" spans="1:19" s="1" customFormat="1">
      <c r="A982" s="40">
        <v>39532</v>
      </c>
      <c r="B982" s="20">
        <v>12745.22</v>
      </c>
      <c r="C982" s="21">
        <v>5340</v>
      </c>
      <c r="D982" s="22">
        <v>2390</v>
      </c>
      <c r="E982" s="23">
        <v>700</v>
      </c>
      <c r="F982" s="21">
        <v>1451</v>
      </c>
      <c r="G982" s="21">
        <v>3970</v>
      </c>
      <c r="H982" s="21">
        <v>3080</v>
      </c>
      <c r="I982" s="3">
        <v>1177</v>
      </c>
      <c r="K982" s="42">
        <f t="shared" si="88"/>
        <v>-27.261447920209843</v>
      </c>
      <c r="L982" s="20">
        <f t="shared" si="89"/>
        <v>-31.713554987212277</v>
      </c>
      <c r="M982" s="20">
        <f t="shared" si="90"/>
        <v>-35.57951482479784</v>
      </c>
      <c r="N982" s="20">
        <f t="shared" si="91"/>
        <v>-12.390488110137673</v>
      </c>
      <c r="O982" s="20">
        <f t="shared" si="92"/>
        <v>-23.551106427818759</v>
      </c>
      <c r="P982" s="20">
        <f t="shared" si="93"/>
        <v>-12.168141592920353</v>
      </c>
      <c r="Q982" s="20">
        <f t="shared" si="94"/>
        <v>-27.699530516431924</v>
      </c>
      <c r="R982" s="7">
        <f t="shared" si="95"/>
        <v>-48.714596949891067</v>
      </c>
      <c r="S982" s="20"/>
    </row>
    <row r="983" spans="1:19" s="1" customFormat="1">
      <c r="A983" s="40">
        <v>39533</v>
      </c>
      <c r="B983" s="20">
        <v>12706.63</v>
      </c>
      <c r="C983" s="21">
        <v>5260</v>
      </c>
      <c r="D983" s="22">
        <v>2360</v>
      </c>
      <c r="E983" s="23">
        <v>698</v>
      </c>
      <c r="F983" s="21">
        <v>1468</v>
      </c>
      <c r="G983" s="21">
        <v>4040</v>
      </c>
      <c r="H983" s="21">
        <v>3060</v>
      </c>
      <c r="I983" s="3">
        <v>1163</v>
      </c>
      <c r="K983" s="42">
        <f t="shared" si="88"/>
        <v>-26.826412823458618</v>
      </c>
      <c r="L983" s="20">
        <f t="shared" si="89"/>
        <v>-31.953428201811125</v>
      </c>
      <c r="M983" s="20">
        <f t="shared" si="90"/>
        <v>-37.730870712401057</v>
      </c>
      <c r="N983" s="20">
        <f t="shared" si="91"/>
        <v>-11.533586818757922</v>
      </c>
      <c r="O983" s="20">
        <f t="shared" si="92"/>
        <v>-21.623064602242394</v>
      </c>
      <c r="P983" s="20">
        <f t="shared" si="93"/>
        <v>-10.619469026548673</v>
      </c>
      <c r="Q983" s="20">
        <f t="shared" si="94"/>
        <v>-27.142857142857142</v>
      </c>
      <c r="R983" s="7">
        <f t="shared" si="95"/>
        <v>-49.102844638949669</v>
      </c>
      <c r="S983" s="20"/>
    </row>
    <row r="984" spans="1:19" s="1" customFormat="1">
      <c r="A984" s="40">
        <v>39534</v>
      </c>
      <c r="B984" s="20">
        <v>12604.58</v>
      </c>
      <c r="C984" s="21">
        <v>5110</v>
      </c>
      <c r="D984" s="22">
        <v>2335</v>
      </c>
      <c r="E984" s="23">
        <v>677</v>
      </c>
      <c r="F984" s="21">
        <v>1504</v>
      </c>
      <c r="G984" s="21">
        <v>4260</v>
      </c>
      <c r="H984" s="21">
        <v>2985</v>
      </c>
      <c r="I984" s="3">
        <v>1186</v>
      </c>
      <c r="K984" s="42">
        <f t="shared" si="88"/>
        <v>-26.95000153581076</v>
      </c>
      <c r="L984" s="20">
        <f t="shared" si="89"/>
        <v>-32.939632545931758</v>
      </c>
      <c r="M984" s="20">
        <f t="shared" si="90"/>
        <v>-38.390501319261212</v>
      </c>
      <c r="N984" s="20">
        <f t="shared" si="91"/>
        <v>-12.982005141388175</v>
      </c>
      <c r="O984" s="20">
        <f t="shared" si="92"/>
        <v>-19.786666666666665</v>
      </c>
      <c r="P984" s="20">
        <f t="shared" si="93"/>
        <v>-6.1674008810572687</v>
      </c>
      <c r="Q984" s="20">
        <f t="shared" si="94"/>
        <v>-27.195121951219512</v>
      </c>
      <c r="R984" s="7">
        <f t="shared" si="95"/>
        <v>-48.546637744034712</v>
      </c>
      <c r="S984" s="20"/>
    </row>
    <row r="985" spans="1:19" s="1" customFormat="1">
      <c r="A985" s="40">
        <v>39535</v>
      </c>
      <c r="B985" s="20">
        <v>12820.47</v>
      </c>
      <c r="C985" s="21">
        <v>5240</v>
      </c>
      <c r="D985" s="22">
        <v>2470</v>
      </c>
      <c r="E985" s="23">
        <v>682</v>
      </c>
      <c r="F985" s="21">
        <v>1481</v>
      </c>
      <c r="G985" s="21">
        <v>4400</v>
      </c>
      <c r="H985" s="21">
        <v>2995</v>
      </c>
      <c r="I985" s="3">
        <v>1205</v>
      </c>
      <c r="K985" s="42">
        <f t="shared" si="88"/>
        <v>-25.738446727687887</v>
      </c>
      <c r="L985" s="20">
        <f t="shared" si="89"/>
        <v>-31.233595800524931</v>
      </c>
      <c r="M985" s="20">
        <f t="shared" si="90"/>
        <v>-35.340314136125656</v>
      </c>
      <c r="N985" s="20">
        <f t="shared" si="91"/>
        <v>-13.451776649746192</v>
      </c>
      <c r="O985" s="20">
        <f t="shared" si="92"/>
        <v>-21.515633280339163</v>
      </c>
      <c r="P985" s="20">
        <f t="shared" si="93"/>
        <v>-3.296703296703297</v>
      </c>
      <c r="Q985" s="20">
        <f t="shared" si="94"/>
        <v>-26.412776412776413</v>
      </c>
      <c r="R985" s="7">
        <f t="shared" si="95"/>
        <v>-47.948164146868251</v>
      </c>
      <c r="S985" s="20"/>
    </row>
    <row r="986" spans="1:19" s="1" customFormat="1">
      <c r="A986" s="40">
        <v>39538</v>
      </c>
      <c r="B986" s="20">
        <v>12525.54</v>
      </c>
      <c r="C986" s="21">
        <v>4970</v>
      </c>
      <c r="D986" s="22">
        <v>2420</v>
      </c>
      <c r="E986" s="23">
        <v>666</v>
      </c>
      <c r="F986" s="21">
        <v>1460</v>
      </c>
      <c r="G986" s="21">
        <v>4410</v>
      </c>
      <c r="H986" s="21">
        <v>2845</v>
      </c>
      <c r="I986" s="3">
        <v>1188</v>
      </c>
      <c r="K986" s="42">
        <f t="shared" si="88"/>
        <v>-27.546311962586007</v>
      </c>
      <c r="L986" s="20">
        <f t="shared" si="89"/>
        <v>-34.172185430463578</v>
      </c>
      <c r="M986" s="20">
        <f t="shared" si="90"/>
        <v>-37.467700258397933</v>
      </c>
      <c r="N986" s="20">
        <f t="shared" si="91"/>
        <v>-15.374841168996186</v>
      </c>
      <c r="O986" s="20">
        <f t="shared" si="92"/>
        <v>-23.157894736842106</v>
      </c>
      <c r="P986" s="20">
        <f t="shared" si="93"/>
        <v>-2.6490066225165565</v>
      </c>
      <c r="Q986" s="20">
        <f t="shared" si="94"/>
        <v>-30.778588807785891</v>
      </c>
      <c r="R986" s="7">
        <f t="shared" si="95"/>
        <v>-49.446808510638299</v>
      </c>
      <c r="S986" s="20"/>
    </row>
    <row r="987" spans="1:19" s="1" customFormat="1">
      <c r="A987" s="40">
        <v>39539</v>
      </c>
      <c r="B987" s="20">
        <v>12656.42</v>
      </c>
      <c r="C987" s="21">
        <v>5020</v>
      </c>
      <c r="D987" s="22">
        <v>2515</v>
      </c>
      <c r="E987" s="23">
        <v>687</v>
      </c>
      <c r="F987" s="21">
        <v>1500</v>
      </c>
      <c r="G987" s="21">
        <v>4500</v>
      </c>
      <c r="H987" s="21">
        <v>2895</v>
      </c>
      <c r="I987" s="3">
        <v>1223</v>
      </c>
      <c r="K987" s="42">
        <f t="shared" si="88"/>
        <v>-25.674681311995656</v>
      </c>
      <c r="L987" s="20">
        <f t="shared" si="89"/>
        <v>-32.43606998654105</v>
      </c>
      <c r="M987" s="20">
        <f t="shared" si="90"/>
        <v>-32.392473118279568</v>
      </c>
      <c r="N987" s="20">
        <f t="shared" si="91"/>
        <v>-12.706480304955528</v>
      </c>
      <c r="O987" s="20">
        <f t="shared" si="92"/>
        <v>-15.445321307779031</v>
      </c>
      <c r="P987" s="20">
        <f t="shared" si="93"/>
        <v>-0.88105726872246704</v>
      </c>
      <c r="Q987" s="20">
        <f t="shared" si="94"/>
        <v>-28.518518518518519</v>
      </c>
      <c r="R987" s="7">
        <f t="shared" si="95"/>
        <v>-47.623126338329762</v>
      </c>
      <c r="S987" s="20"/>
    </row>
    <row r="988" spans="1:19" s="1" customFormat="1">
      <c r="A988" s="40">
        <v>39540</v>
      </c>
      <c r="B988" s="20">
        <v>13189.36</v>
      </c>
      <c r="C988" s="21">
        <v>5240</v>
      </c>
      <c r="D988" s="22">
        <v>2760</v>
      </c>
      <c r="E988" s="23">
        <v>735</v>
      </c>
      <c r="F988" s="21">
        <v>1518</v>
      </c>
      <c r="G988" s="21">
        <v>4460</v>
      </c>
      <c r="H988" s="21">
        <v>3110</v>
      </c>
      <c r="I988" s="3">
        <v>1279</v>
      </c>
      <c r="K988" s="42">
        <f t="shared" si="88"/>
        <v>-23.51355974959478</v>
      </c>
      <c r="L988" s="20">
        <f t="shared" si="89"/>
        <v>-29.380053908355798</v>
      </c>
      <c r="M988" s="20">
        <f t="shared" si="90"/>
        <v>-26.005361930294907</v>
      </c>
      <c r="N988" s="20">
        <f t="shared" si="91"/>
        <v>-10.365853658536585</v>
      </c>
      <c r="O988" s="20">
        <f t="shared" si="92"/>
        <v>-14.285714285714285</v>
      </c>
      <c r="P988" s="20">
        <f t="shared" si="93"/>
        <v>-3.4632034632034632</v>
      </c>
      <c r="Q988" s="20">
        <f t="shared" si="94"/>
        <v>-25.060240963855424</v>
      </c>
      <c r="R988" s="7">
        <f t="shared" si="95"/>
        <v>-44.751619870410373</v>
      </c>
      <c r="S988" s="20"/>
    </row>
    <row r="989" spans="1:19" s="1" customFormat="1">
      <c r="A989" s="40">
        <v>39541</v>
      </c>
      <c r="B989" s="20">
        <v>13389.9</v>
      </c>
      <c r="C989" s="21">
        <v>5160</v>
      </c>
      <c r="D989" s="22">
        <v>2805</v>
      </c>
      <c r="E989" s="23">
        <v>778</v>
      </c>
      <c r="F989" s="21">
        <v>1554</v>
      </c>
      <c r="G989" s="21">
        <v>4360</v>
      </c>
      <c r="H989" s="21">
        <v>3080</v>
      </c>
      <c r="I989" s="3">
        <v>1306</v>
      </c>
      <c r="K989" s="42">
        <f t="shared" si="88"/>
        <v>-23.678572100348326</v>
      </c>
      <c r="L989" s="20">
        <f t="shared" si="89"/>
        <v>-31.564986737400531</v>
      </c>
      <c r="M989" s="20">
        <f t="shared" si="90"/>
        <v>-24.596774193548388</v>
      </c>
      <c r="N989" s="20">
        <f t="shared" si="91"/>
        <v>-6.937799043062201</v>
      </c>
      <c r="O989" s="20">
        <f t="shared" si="92"/>
        <v>-11.904761904761903</v>
      </c>
      <c r="P989" s="20">
        <f t="shared" si="93"/>
        <v>-6.6381156316916492</v>
      </c>
      <c r="Q989" s="20">
        <f t="shared" si="94"/>
        <v>-27.52941176470588</v>
      </c>
      <c r="R989" s="7">
        <f t="shared" si="95"/>
        <v>-45.355648535564853</v>
      </c>
      <c r="S989" s="20"/>
    </row>
    <row r="990" spans="1:19" s="1" customFormat="1">
      <c r="A990" s="40">
        <v>39542</v>
      </c>
      <c r="B990" s="20">
        <v>13293.22</v>
      </c>
      <c r="C990" s="21">
        <v>4990</v>
      </c>
      <c r="D990" s="22">
        <v>2795</v>
      </c>
      <c r="E990" s="23">
        <v>759</v>
      </c>
      <c r="F990" s="21">
        <v>1537</v>
      </c>
      <c r="G990" s="21">
        <v>4420</v>
      </c>
      <c r="H990" s="21">
        <v>2920</v>
      </c>
      <c r="I990" s="3">
        <v>1305</v>
      </c>
      <c r="K990" s="42">
        <f t="shared" si="88"/>
        <v>-24.001481869396535</v>
      </c>
      <c r="L990" s="20">
        <f t="shared" si="89"/>
        <v>-32.93010752688172</v>
      </c>
      <c r="M990" s="20">
        <f t="shared" si="90"/>
        <v>-22.790055248618785</v>
      </c>
      <c r="N990" s="20">
        <f t="shared" si="91"/>
        <v>-10.38961038961039</v>
      </c>
      <c r="O990" s="20">
        <f t="shared" si="92"/>
        <v>-12.471526195899772</v>
      </c>
      <c r="P990" s="20">
        <f t="shared" si="93"/>
        <v>-4.7413793103448274</v>
      </c>
      <c r="Q990" s="20">
        <f t="shared" si="94"/>
        <v>-30.476190476190478</v>
      </c>
      <c r="R990" s="7">
        <f t="shared" si="95"/>
        <v>-43.506493506493506</v>
      </c>
      <c r="S990" s="20"/>
    </row>
    <row r="991" spans="1:19" s="1" customFormat="1">
      <c r="A991" s="40">
        <v>39545</v>
      </c>
      <c r="B991" s="20">
        <v>13450.23</v>
      </c>
      <c r="C991" s="21">
        <v>4990</v>
      </c>
      <c r="D991" s="22">
        <v>2865</v>
      </c>
      <c r="E991" s="23">
        <v>788</v>
      </c>
      <c r="F991" s="21">
        <v>1543</v>
      </c>
      <c r="G991" s="21">
        <v>4410</v>
      </c>
      <c r="H991" s="21">
        <v>2970</v>
      </c>
      <c r="I991" s="3">
        <v>1329</v>
      </c>
      <c r="K991" s="42">
        <f t="shared" si="88"/>
        <v>-23.074639772419207</v>
      </c>
      <c r="L991" s="20">
        <f t="shared" si="89"/>
        <v>-32.567567567567565</v>
      </c>
      <c r="M991" s="20">
        <f t="shared" si="90"/>
        <v>-19.067796610169491</v>
      </c>
      <c r="N991" s="20">
        <f t="shared" si="91"/>
        <v>-7.9439252336448591</v>
      </c>
      <c r="O991" s="20">
        <f t="shared" si="92"/>
        <v>-11.474469305794607</v>
      </c>
      <c r="P991" s="20">
        <f t="shared" si="93"/>
        <v>-4.3383947939262475</v>
      </c>
      <c r="Q991" s="20">
        <f t="shared" si="94"/>
        <v>-28.60576923076923</v>
      </c>
      <c r="R991" s="7">
        <f t="shared" si="95"/>
        <v>-40.269662921348313</v>
      </c>
      <c r="S991" s="20"/>
    </row>
    <row r="992" spans="1:19" s="1" customFormat="1">
      <c r="A992" s="40">
        <v>39546</v>
      </c>
      <c r="B992" s="20">
        <v>13250.43</v>
      </c>
      <c r="C992" s="21">
        <v>4940</v>
      </c>
      <c r="D992" s="22">
        <v>2780</v>
      </c>
      <c r="E992" s="23">
        <v>776</v>
      </c>
      <c r="F992" s="21">
        <v>1555</v>
      </c>
      <c r="G992" s="21">
        <v>4360</v>
      </c>
      <c r="H992" s="21">
        <v>2940</v>
      </c>
      <c r="I992" s="3">
        <v>1229</v>
      </c>
      <c r="K992" s="42">
        <f t="shared" si="88"/>
        <v>-25.323437647939322</v>
      </c>
      <c r="L992" s="20">
        <f t="shared" si="89"/>
        <v>-34.482758620689658</v>
      </c>
      <c r="M992" s="20">
        <f t="shared" si="90"/>
        <v>-22.562674094707521</v>
      </c>
      <c r="N992" s="20">
        <f t="shared" si="91"/>
        <v>-11.111111111111111</v>
      </c>
      <c r="O992" s="20">
        <f t="shared" si="92"/>
        <v>-11.294922989161439</v>
      </c>
      <c r="P992" s="20">
        <f t="shared" si="93"/>
        <v>-6.0344827586206895</v>
      </c>
      <c r="Q992" s="20">
        <f t="shared" si="94"/>
        <v>-29.832935560859188</v>
      </c>
      <c r="R992" s="7">
        <f t="shared" si="95"/>
        <v>-45.256124721603562</v>
      </c>
      <c r="S992" s="20"/>
    </row>
    <row r="993" spans="1:19" s="1" customFormat="1">
      <c r="A993" s="40">
        <v>39547</v>
      </c>
      <c r="B993" s="20">
        <v>13111.89</v>
      </c>
      <c r="C993" s="21">
        <v>4900</v>
      </c>
      <c r="D993" s="22">
        <v>2735</v>
      </c>
      <c r="E993" s="23">
        <v>761</v>
      </c>
      <c r="F993" s="21">
        <v>1564</v>
      </c>
      <c r="G993" s="21">
        <v>4330</v>
      </c>
      <c r="H993" s="21">
        <v>2865</v>
      </c>
      <c r="I993" s="3">
        <v>1214</v>
      </c>
      <c r="K993" s="42">
        <f t="shared" si="88"/>
        <v>-25.773449746358413</v>
      </c>
      <c r="L993" s="20">
        <f t="shared" si="89"/>
        <v>-34.491978609625669</v>
      </c>
      <c r="M993" s="20">
        <f t="shared" si="90"/>
        <v>-22.74011299435028</v>
      </c>
      <c r="N993" s="20">
        <f t="shared" si="91"/>
        <v>-14.108352144469528</v>
      </c>
      <c r="O993" s="20">
        <f t="shared" si="92"/>
        <v>-10.730593607305936</v>
      </c>
      <c r="P993" s="20">
        <f t="shared" si="93"/>
        <v>-7.2805139186295502</v>
      </c>
      <c r="Q993" s="20">
        <f t="shared" si="94"/>
        <v>-30.121951219512194</v>
      </c>
      <c r="R993" s="7">
        <f t="shared" si="95"/>
        <v>-45.682326621923934</v>
      </c>
      <c r="S993" s="20"/>
    </row>
    <row r="994" spans="1:19" s="1" customFormat="1">
      <c r="A994" s="40">
        <v>39548</v>
      </c>
      <c r="B994" s="20">
        <v>12945.3</v>
      </c>
      <c r="C994" s="21">
        <v>4830</v>
      </c>
      <c r="D994" s="22">
        <v>2665</v>
      </c>
      <c r="E994" s="23">
        <v>781</v>
      </c>
      <c r="F994" s="21">
        <v>1534</v>
      </c>
      <c r="G994" s="21">
        <v>4300</v>
      </c>
      <c r="H994" s="21">
        <v>2850</v>
      </c>
      <c r="I994" s="3">
        <v>1175</v>
      </c>
      <c r="K994" s="42">
        <f t="shared" si="88"/>
        <v>-26.738830123479989</v>
      </c>
      <c r="L994" s="20">
        <f t="shared" si="89"/>
        <v>-35.341365461847388</v>
      </c>
      <c r="M994" s="20">
        <f t="shared" si="90"/>
        <v>-24.929577464788732</v>
      </c>
      <c r="N994" s="20">
        <f t="shared" si="91"/>
        <v>-10.844748858447488</v>
      </c>
      <c r="O994" s="20">
        <f t="shared" si="92"/>
        <v>-14.30167597765363</v>
      </c>
      <c r="P994" s="20">
        <f t="shared" si="93"/>
        <v>-7.9229122055674521</v>
      </c>
      <c r="Q994" s="20">
        <f t="shared" si="94"/>
        <v>-30.147058823529409</v>
      </c>
      <c r="R994" s="7">
        <f t="shared" si="95"/>
        <v>-46.712018140589571</v>
      </c>
      <c r="S994" s="20"/>
    </row>
    <row r="995" spans="1:19" s="1" customFormat="1">
      <c r="A995" s="40">
        <v>39549</v>
      </c>
      <c r="B995" s="20">
        <v>13323.73</v>
      </c>
      <c r="C995" s="21">
        <v>4950</v>
      </c>
      <c r="D995" s="22">
        <v>2750</v>
      </c>
      <c r="E995" s="23">
        <v>807</v>
      </c>
      <c r="F995" s="21">
        <v>1558</v>
      </c>
      <c r="G995" s="21">
        <v>3970</v>
      </c>
      <c r="H995" s="21">
        <v>2900</v>
      </c>
      <c r="I995" s="3">
        <v>1232</v>
      </c>
      <c r="K995" s="42">
        <f t="shared" si="88"/>
        <v>-24.039846252256211</v>
      </c>
      <c r="L995" s="20">
        <f t="shared" si="89"/>
        <v>-32.835820895522389</v>
      </c>
      <c r="M995" s="20">
        <f t="shared" si="90"/>
        <v>-21.203438395415471</v>
      </c>
      <c r="N995" s="20">
        <f t="shared" si="91"/>
        <v>-7.3478760045924227</v>
      </c>
      <c r="O995" s="20">
        <f t="shared" si="92"/>
        <v>-11.577752553916005</v>
      </c>
      <c r="P995" s="20">
        <f t="shared" si="93"/>
        <v>-15.889830508474576</v>
      </c>
      <c r="Q995" s="20">
        <f t="shared" si="94"/>
        <v>-28.39506172839506</v>
      </c>
      <c r="R995" s="7">
        <f t="shared" si="95"/>
        <v>-42.697674418604656</v>
      </c>
      <c r="S995" s="20"/>
    </row>
    <row r="996" spans="1:19" s="1" customFormat="1">
      <c r="A996" s="40">
        <v>39552</v>
      </c>
      <c r="B996" s="20">
        <v>12917.51</v>
      </c>
      <c r="C996" s="21">
        <v>4820</v>
      </c>
      <c r="D996" s="22">
        <v>2625</v>
      </c>
      <c r="E996" s="23">
        <v>792</v>
      </c>
      <c r="F996" s="21">
        <v>1529</v>
      </c>
      <c r="G996" s="21">
        <v>4140</v>
      </c>
      <c r="H996" s="21">
        <v>2795</v>
      </c>
      <c r="I996" s="3">
        <v>1219</v>
      </c>
      <c r="K996" s="42">
        <f t="shared" si="88"/>
        <v>-25.607307093144133</v>
      </c>
      <c r="L996" s="20">
        <f t="shared" si="89"/>
        <v>-32.587412587412587</v>
      </c>
      <c r="M996" s="20">
        <f t="shared" si="90"/>
        <v>-25.63739376770538</v>
      </c>
      <c r="N996" s="20">
        <f t="shared" si="91"/>
        <v>-10.102156640181612</v>
      </c>
      <c r="O996" s="20">
        <f t="shared" si="92"/>
        <v>-13.174332765474162</v>
      </c>
      <c r="P996" s="20">
        <f t="shared" si="93"/>
        <v>-10.38961038961039</v>
      </c>
      <c r="Q996" s="20">
        <f t="shared" si="94"/>
        <v>-29.949874686716793</v>
      </c>
      <c r="R996" s="7">
        <f t="shared" si="95"/>
        <v>-42.635294117647064</v>
      </c>
      <c r="S996" s="20"/>
    </row>
    <row r="997" spans="1:19" s="1" customFormat="1">
      <c r="A997" s="40">
        <v>39553</v>
      </c>
      <c r="B997" s="20">
        <v>12990.58</v>
      </c>
      <c r="C997" s="21">
        <v>4870</v>
      </c>
      <c r="D997" s="22">
        <v>2690</v>
      </c>
      <c r="E997" s="23">
        <v>788</v>
      </c>
      <c r="F997" s="21">
        <v>1526</v>
      </c>
      <c r="G997" s="21">
        <v>4270</v>
      </c>
      <c r="H997" s="21">
        <v>2825</v>
      </c>
      <c r="I997" s="3">
        <v>1242</v>
      </c>
      <c r="K997" s="42">
        <f t="shared" si="88"/>
        <v>-26.308379140359534</v>
      </c>
      <c r="L997" s="20">
        <f t="shared" si="89"/>
        <v>-32.548476454293628</v>
      </c>
      <c r="M997" s="20">
        <f t="shared" si="90"/>
        <v>-25.69060773480663</v>
      </c>
      <c r="N997" s="20">
        <f t="shared" si="91"/>
        <v>-11.955307262569832</v>
      </c>
      <c r="O997" s="20">
        <f t="shared" si="92"/>
        <v>-13.246162592382035</v>
      </c>
      <c r="P997" s="20">
        <f t="shared" si="93"/>
        <v>-8.172043010752688</v>
      </c>
      <c r="Q997" s="20">
        <f t="shared" si="94"/>
        <v>-30.246913580246915</v>
      </c>
      <c r="R997" s="7">
        <f t="shared" si="95"/>
        <v>-43.027522935779814</v>
      </c>
      <c r="S997" s="20"/>
    </row>
    <row r="998" spans="1:19" s="1" customFormat="1">
      <c r="A998" s="40">
        <v>39554</v>
      </c>
      <c r="B998" s="20">
        <v>13146.13</v>
      </c>
      <c r="C998" s="21">
        <v>4880</v>
      </c>
      <c r="D998" s="22">
        <v>2770</v>
      </c>
      <c r="E998" s="23">
        <v>815</v>
      </c>
      <c r="F998" s="21">
        <v>1549</v>
      </c>
      <c r="G998" s="21">
        <v>4180</v>
      </c>
      <c r="H998" s="21">
        <v>2900</v>
      </c>
      <c r="I998" s="3">
        <v>1306</v>
      </c>
      <c r="K998" s="42">
        <f t="shared" si="88"/>
        <v>-24.996904854956089</v>
      </c>
      <c r="L998" s="20">
        <f t="shared" si="89"/>
        <v>-32.689655172413794</v>
      </c>
      <c r="M998" s="20">
        <f t="shared" si="90"/>
        <v>-23.055555555555557</v>
      </c>
      <c r="N998" s="20">
        <f t="shared" si="91"/>
        <v>-8.5297418630751967</v>
      </c>
      <c r="O998" s="20">
        <f t="shared" si="92"/>
        <v>-11.384439359267734</v>
      </c>
      <c r="P998" s="20">
        <f t="shared" si="93"/>
        <v>-9.5238095238095237</v>
      </c>
      <c r="Q998" s="20">
        <f t="shared" si="94"/>
        <v>-28.39506172839506</v>
      </c>
      <c r="R998" s="7">
        <f t="shared" si="95"/>
        <v>-40.22883295194508</v>
      </c>
      <c r="S998" s="20"/>
    </row>
    <row r="999" spans="1:19" s="1" customFormat="1">
      <c r="A999" s="40">
        <v>39555</v>
      </c>
      <c r="B999" s="20">
        <v>13398.3</v>
      </c>
      <c r="C999" s="21">
        <v>5010</v>
      </c>
      <c r="D999" s="22">
        <v>2805</v>
      </c>
      <c r="E999" s="23">
        <v>833</v>
      </c>
      <c r="F999" s="21">
        <v>1555</v>
      </c>
      <c r="G999" s="21">
        <v>4240</v>
      </c>
      <c r="H999" s="21">
        <v>3020</v>
      </c>
      <c r="I999" s="3">
        <v>1251</v>
      </c>
      <c r="K999" s="42">
        <f t="shared" si="88"/>
        <v>-24.163413486927578</v>
      </c>
      <c r="L999" s="20">
        <f t="shared" si="89"/>
        <v>-31.650750341064121</v>
      </c>
      <c r="M999" s="20">
        <f t="shared" si="90"/>
        <v>-24.596774193548388</v>
      </c>
      <c r="N999" s="20">
        <f t="shared" si="91"/>
        <v>-5.5555555555555554</v>
      </c>
      <c r="O999" s="20">
        <f t="shared" si="92"/>
        <v>-11.647727272727272</v>
      </c>
      <c r="P999" s="20">
        <f t="shared" si="93"/>
        <v>-9.2077087794432551</v>
      </c>
      <c r="Q999" s="20">
        <f t="shared" si="94"/>
        <v>-26.341463414634148</v>
      </c>
      <c r="R999" s="7">
        <f t="shared" si="95"/>
        <v>-43.393665158371043</v>
      </c>
      <c r="S999" s="20"/>
    </row>
    <row r="1000" spans="1:19" s="1" customFormat="1">
      <c r="A1000" s="40">
        <v>39556</v>
      </c>
      <c r="B1000" s="20">
        <v>13476.45</v>
      </c>
      <c r="C1000" s="21">
        <v>5110</v>
      </c>
      <c r="D1000" s="22">
        <v>2875</v>
      </c>
      <c r="E1000" s="23">
        <v>850</v>
      </c>
      <c r="F1000" s="21">
        <v>1582</v>
      </c>
      <c r="G1000" s="21">
        <v>4240</v>
      </c>
      <c r="H1000" s="21">
        <v>3060</v>
      </c>
      <c r="I1000" s="3">
        <v>1267</v>
      </c>
      <c r="K1000" s="42">
        <f t="shared" si="88"/>
        <v>-22.424169509848337</v>
      </c>
      <c r="L1000" s="20">
        <f t="shared" si="89"/>
        <v>-29.903978052126202</v>
      </c>
      <c r="M1000" s="20">
        <f t="shared" si="90"/>
        <v>-22.086720867208673</v>
      </c>
      <c r="N1000" s="20">
        <f t="shared" si="91"/>
        <v>-2.7459954233409611</v>
      </c>
      <c r="O1000" s="20">
        <f t="shared" si="92"/>
        <v>-9.132682366456061</v>
      </c>
      <c r="P1000" s="20">
        <f t="shared" si="93"/>
        <v>-7.8260869565217401</v>
      </c>
      <c r="Q1000" s="20">
        <f t="shared" si="94"/>
        <v>-25.365853658536587</v>
      </c>
      <c r="R1000" s="7">
        <f t="shared" si="95"/>
        <v>-42.277904328018224</v>
      </c>
      <c r="S1000" s="20"/>
    </row>
    <row r="1001" spans="1:19" s="1" customFormat="1">
      <c r="A1001" s="40">
        <v>39559</v>
      </c>
      <c r="B1001" s="20">
        <v>13696.55</v>
      </c>
      <c r="C1001" s="21">
        <v>5370</v>
      </c>
      <c r="D1001" s="22">
        <v>2965</v>
      </c>
      <c r="E1001" s="23">
        <v>884</v>
      </c>
      <c r="F1001" s="21">
        <v>1568</v>
      </c>
      <c r="G1001" s="21">
        <v>4170</v>
      </c>
      <c r="H1001" s="21">
        <v>3330</v>
      </c>
      <c r="I1001" s="3">
        <v>1291</v>
      </c>
      <c r="K1001" s="42">
        <f t="shared" si="88"/>
        <v>-21.521525134908114</v>
      </c>
      <c r="L1001" s="20">
        <f t="shared" si="89"/>
        <v>-27.235772357723576</v>
      </c>
      <c r="M1001" s="20">
        <f t="shared" si="90"/>
        <v>-19.864864864864863</v>
      </c>
      <c r="N1001" s="20">
        <f t="shared" si="91"/>
        <v>-1.5590200445434299</v>
      </c>
      <c r="O1001" s="20">
        <f t="shared" si="92"/>
        <v>-10.50228310502283</v>
      </c>
      <c r="P1001" s="20">
        <f t="shared" si="93"/>
        <v>-8.9519650655021827</v>
      </c>
      <c r="Q1001" s="20">
        <f t="shared" si="94"/>
        <v>-18.581907090464547</v>
      </c>
      <c r="R1001" s="7">
        <f t="shared" si="95"/>
        <v>-41.184510250569481</v>
      </c>
      <c r="S1001" s="20"/>
    </row>
    <row r="1002" spans="1:19" s="1" customFormat="1">
      <c r="A1002" s="40">
        <v>39560</v>
      </c>
      <c r="B1002" s="20">
        <v>13547.82</v>
      </c>
      <c r="C1002" s="21">
        <v>5230</v>
      </c>
      <c r="D1002" s="22">
        <v>2875</v>
      </c>
      <c r="E1002" s="23">
        <v>866</v>
      </c>
      <c r="F1002" s="21">
        <v>1546</v>
      </c>
      <c r="G1002" s="21">
        <v>4210</v>
      </c>
      <c r="H1002" s="21">
        <v>3240</v>
      </c>
      <c r="I1002" s="3">
        <v>1284</v>
      </c>
      <c r="K1002" s="42">
        <f t="shared" si="88"/>
        <v>-22.385947705491201</v>
      </c>
      <c r="L1002" s="20">
        <f t="shared" si="89"/>
        <v>-29.41970310391363</v>
      </c>
      <c r="M1002" s="20">
        <f t="shared" si="90"/>
        <v>-22.506738544474395</v>
      </c>
      <c r="N1002" s="20">
        <f t="shared" si="91"/>
        <v>-2.1468926553672314</v>
      </c>
      <c r="O1002" s="20">
        <f t="shared" si="92"/>
        <v>-10.790536641661857</v>
      </c>
      <c r="P1002" s="20">
        <f t="shared" si="93"/>
        <v>-7.4725274725274726</v>
      </c>
      <c r="Q1002" s="20">
        <f t="shared" si="94"/>
        <v>-21.359223300970871</v>
      </c>
      <c r="R1002" s="7">
        <f t="shared" si="95"/>
        <v>-42.031602708803611</v>
      </c>
      <c r="S1002" s="20"/>
    </row>
    <row r="1003" spans="1:19" s="1" customFormat="1">
      <c r="A1003" s="40">
        <v>39561</v>
      </c>
      <c r="B1003" s="20">
        <v>13579.16</v>
      </c>
      <c r="C1003" s="21">
        <v>5140</v>
      </c>
      <c r="D1003" s="22">
        <v>2910</v>
      </c>
      <c r="E1003" s="23">
        <v>874</v>
      </c>
      <c r="F1003" s="21">
        <v>1565</v>
      </c>
      <c r="G1003" s="21">
        <v>4210</v>
      </c>
      <c r="H1003" s="21">
        <v>3180</v>
      </c>
      <c r="I1003" s="3">
        <v>1310</v>
      </c>
      <c r="K1003" s="42">
        <f t="shared" si="88"/>
        <v>-22.190356622852583</v>
      </c>
      <c r="L1003" s="20">
        <f t="shared" si="89"/>
        <v>-30.257801899592945</v>
      </c>
      <c r="M1003" s="20">
        <f t="shared" si="90"/>
        <v>-21.983914209115284</v>
      </c>
      <c r="N1003" s="20">
        <f t="shared" si="91"/>
        <v>-1.4656144306651635</v>
      </c>
      <c r="O1003" s="20">
        <f t="shared" si="92"/>
        <v>-9.380428488708743</v>
      </c>
      <c r="P1003" s="20">
        <f t="shared" si="93"/>
        <v>-7.0640176600441498</v>
      </c>
      <c r="Q1003" s="20">
        <f t="shared" si="94"/>
        <v>-21.867321867321866</v>
      </c>
      <c r="R1003" s="7">
        <f t="shared" si="95"/>
        <v>-40.589569160997733</v>
      </c>
      <c r="S1003" s="20"/>
    </row>
    <row r="1004" spans="1:19" s="1" customFormat="1">
      <c r="A1004" s="40">
        <v>39562</v>
      </c>
      <c r="B1004" s="20">
        <v>13540.87</v>
      </c>
      <c r="C1004" s="21">
        <v>5130</v>
      </c>
      <c r="D1004" s="22">
        <v>2855</v>
      </c>
      <c r="E1004" s="23">
        <v>865</v>
      </c>
      <c r="F1004" s="21">
        <v>1524</v>
      </c>
      <c r="G1004" s="21">
        <v>4260</v>
      </c>
      <c r="H1004" s="21">
        <v>3210</v>
      </c>
      <c r="I1004" s="3">
        <v>1316</v>
      </c>
      <c r="K1004" s="42">
        <f t="shared" si="88"/>
        <v>-21.439172066167867</v>
      </c>
      <c r="L1004" s="20">
        <f t="shared" si="89"/>
        <v>-29.045643153526974</v>
      </c>
      <c r="M1004" s="20">
        <f t="shared" si="90"/>
        <v>-22.418478260869566</v>
      </c>
      <c r="N1004" s="20">
        <f t="shared" si="91"/>
        <v>-2.5900900900900901</v>
      </c>
      <c r="O1004" s="20">
        <f t="shared" si="92"/>
        <v>-11.085180863477246</v>
      </c>
      <c r="P1004" s="20">
        <f t="shared" si="93"/>
        <v>-5.3333333333333339</v>
      </c>
      <c r="Q1004" s="20">
        <f t="shared" si="94"/>
        <v>-19.548872180451127</v>
      </c>
      <c r="R1004" s="7">
        <f t="shared" si="95"/>
        <v>-39.214780600461893</v>
      </c>
      <c r="S1004" s="20"/>
    </row>
    <row r="1005" spans="1:19" s="1" customFormat="1">
      <c r="A1005" s="40">
        <v>39563</v>
      </c>
      <c r="B1005" s="20">
        <v>13863.47</v>
      </c>
      <c r="C1005" s="21">
        <v>5290</v>
      </c>
      <c r="D1005" s="22">
        <v>2955</v>
      </c>
      <c r="E1005" s="23">
        <v>848</v>
      </c>
      <c r="F1005" s="21">
        <v>1522</v>
      </c>
      <c r="G1005" s="21">
        <v>4370</v>
      </c>
      <c r="H1005" s="21">
        <v>3330</v>
      </c>
      <c r="I1005" s="3">
        <v>1414</v>
      </c>
      <c r="K1005" s="42">
        <f t="shared" si="88"/>
        <v>-20.458231803350358</v>
      </c>
      <c r="L1005" s="20">
        <f t="shared" si="89"/>
        <v>-26.933701657458563</v>
      </c>
      <c r="M1005" s="20">
        <f t="shared" si="90"/>
        <v>-21.2</v>
      </c>
      <c r="N1005" s="20">
        <f t="shared" si="91"/>
        <v>-5.3571428571428568</v>
      </c>
      <c r="O1005" s="20">
        <f t="shared" si="92"/>
        <v>-12.073945696129405</v>
      </c>
      <c r="P1005" s="20">
        <f t="shared" si="93"/>
        <v>-2.4553571428571428</v>
      </c>
      <c r="Q1005" s="20">
        <f t="shared" si="94"/>
        <v>-17.980295566502463</v>
      </c>
      <c r="R1005" s="7">
        <f t="shared" si="95"/>
        <v>-36.733780760626402</v>
      </c>
      <c r="S1005" s="20"/>
    </row>
    <row r="1006" spans="1:19" s="1" customFormat="1">
      <c r="A1006" s="40">
        <v>39566</v>
      </c>
      <c r="B1006" s="20">
        <v>13894.37</v>
      </c>
      <c r="C1006" s="21">
        <v>5310</v>
      </c>
      <c r="D1006" s="22">
        <v>3150</v>
      </c>
      <c r="E1006" s="23">
        <v>852</v>
      </c>
      <c r="F1006" s="21">
        <v>1524</v>
      </c>
      <c r="G1006" s="21">
        <v>4460</v>
      </c>
      <c r="H1006" s="21">
        <v>3430</v>
      </c>
      <c r="I1006" s="3">
        <v>1526</v>
      </c>
      <c r="K1006" s="42">
        <f t="shared" si="88"/>
        <v>-20.149180392875795</v>
      </c>
      <c r="L1006" s="20">
        <f t="shared" si="89"/>
        <v>-27.459016393442624</v>
      </c>
      <c r="M1006" s="20">
        <f t="shared" si="90"/>
        <v>-15.775401069518717</v>
      </c>
      <c r="N1006" s="20">
        <f t="shared" si="91"/>
        <v>-5.0167224080267561</v>
      </c>
      <c r="O1006" s="20">
        <f t="shared" si="92"/>
        <v>-12.31300345224396</v>
      </c>
      <c r="P1006" s="20">
        <f t="shared" si="93"/>
        <v>0.90497737556561098</v>
      </c>
      <c r="Q1006" s="20">
        <f t="shared" si="94"/>
        <v>-16.949152542372879</v>
      </c>
      <c r="R1006" s="7">
        <f t="shared" si="95"/>
        <v>-30.636363636363633</v>
      </c>
      <c r="S1006" s="20"/>
    </row>
    <row r="1007" spans="1:19" s="1" customFormat="1">
      <c r="A1007" s="40">
        <v>39568</v>
      </c>
      <c r="B1007" s="20">
        <v>13849.99</v>
      </c>
      <c r="C1007" s="21">
        <v>5270</v>
      </c>
      <c r="D1007" s="22">
        <v>3020</v>
      </c>
      <c r="E1007" s="23">
        <v>862</v>
      </c>
      <c r="F1007" s="21">
        <v>1517</v>
      </c>
      <c r="G1007" s="21">
        <v>4490</v>
      </c>
      <c r="H1007" s="21">
        <v>3300</v>
      </c>
      <c r="I1007" s="3">
        <v>1517</v>
      </c>
      <c r="K1007" s="42">
        <f t="shared" si="88"/>
        <v>-19.826303706285042</v>
      </c>
      <c r="L1007" s="20">
        <f t="shared" si="89"/>
        <v>-27.510316368638239</v>
      </c>
      <c r="M1007" s="20">
        <f t="shared" si="90"/>
        <v>-17.934782608695652</v>
      </c>
      <c r="N1007" s="20">
        <f t="shared" si="91"/>
        <v>-3.0371203599550056</v>
      </c>
      <c r="O1007" s="20">
        <f t="shared" si="92"/>
        <v>-10.554245283018867</v>
      </c>
      <c r="P1007" s="20">
        <f t="shared" si="93"/>
        <v>1.8140589569160999</v>
      </c>
      <c r="Q1007" s="20">
        <f t="shared" si="94"/>
        <v>-18.918918918918919</v>
      </c>
      <c r="R1007" s="7">
        <f t="shared" si="95"/>
        <v>-30.572082379862703</v>
      </c>
      <c r="S1007" s="20"/>
    </row>
    <row r="1008" spans="1:19" s="1" customFormat="1">
      <c r="A1008" s="40">
        <v>39569</v>
      </c>
      <c r="B1008" s="20">
        <v>13766.86</v>
      </c>
      <c r="C1008" s="21">
        <v>5280</v>
      </c>
      <c r="D1008" s="22">
        <v>2865</v>
      </c>
      <c r="E1008" s="23">
        <v>851</v>
      </c>
      <c r="F1008" s="21">
        <v>1468</v>
      </c>
      <c r="G1008" s="21">
        <v>4390</v>
      </c>
      <c r="H1008" s="21">
        <v>3300</v>
      </c>
      <c r="I1008" s="3">
        <v>1445</v>
      </c>
      <c r="K1008" s="42">
        <f t="shared" si="88"/>
        <v>-20.857008827864675</v>
      </c>
      <c r="L1008" s="20">
        <f t="shared" si="89"/>
        <v>-26.970954356846473</v>
      </c>
      <c r="M1008" s="20">
        <f t="shared" si="90"/>
        <v>-23.599999999999998</v>
      </c>
      <c r="N1008" s="20">
        <f t="shared" si="91"/>
        <v>-4.8098434004474271</v>
      </c>
      <c r="O1008" s="20">
        <f t="shared" si="92"/>
        <v>-17.155756207674944</v>
      </c>
      <c r="P1008" s="20">
        <f t="shared" si="93"/>
        <v>-0.45351473922902497</v>
      </c>
      <c r="Q1008" s="20">
        <f t="shared" si="94"/>
        <v>-18.316831683168317</v>
      </c>
      <c r="R1008" s="7">
        <f t="shared" si="95"/>
        <v>-34.31818181818182</v>
      </c>
      <c r="S1008" s="20"/>
    </row>
    <row r="1009" spans="1:19" s="1" customFormat="1">
      <c r="A1009" s="40">
        <v>39570</v>
      </c>
      <c r="B1009" s="20">
        <v>14049.26</v>
      </c>
      <c r="C1009" s="21">
        <v>5430</v>
      </c>
      <c r="D1009" s="22">
        <v>2995</v>
      </c>
      <c r="E1009" s="23">
        <v>891</v>
      </c>
      <c r="F1009" s="21">
        <v>1476</v>
      </c>
      <c r="G1009" s="21">
        <v>4550</v>
      </c>
      <c r="H1009" s="21">
        <v>3430</v>
      </c>
      <c r="I1009" s="3">
        <v>1448</v>
      </c>
      <c r="K1009" s="42">
        <f t="shared" si="88"/>
        <v>-20.490123560894482</v>
      </c>
      <c r="L1009" s="20">
        <f t="shared" si="89"/>
        <v>-25.309491059147181</v>
      </c>
      <c r="M1009" s="20">
        <f t="shared" si="90"/>
        <v>-23.205128205128204</v>
      </c>
      <c r="N1009" s="20">
        <f t="shared" si="91"/>
        <v>-3.7796976241900646</v>
      </c>
      <c r="O1009" s="20">
        <f t="shared" si="92"/>
        <v>-16.088686753837408</v>
      </c>
      <c r="P1009" s="20">
        <f t="shared" si="93"/>
        <v>2.9411764705882351</v>
      </c>
      <c r="Q1009" s="20">
        <f t="shared" si="94"/>
        <v>-16.545012165450121</v>
      </c>
      <c r="R1009" s="7">
        <f t="shared" si="95"/>
        <v>-35.644444444444446</v>
      </c>
      <c r="S1009" s="20"/>
    </row>
    <row r="1010" spans="1:19" s="1" customFormat="1">
      <c r="A1010" s="40">
        <v>39575</v>
      </c>
      <c r="B1010" s="20">
        <v>14102.48</v>
      </c>
      <c r="C1010" s="21">
        <v>5580</v>
      </c>
      <c r="D1010" s="22">
        <v>3000</v>
      </c>
      <c r="E1010" s="23">
        <v>886</v>
      </c>
      <c r="F1010" s="21">
        <v>1504</v>
      </c>
      <c r="G1010" s="21">
        <v>4340</v>
      </c>
      <c r="H1010" s="21">
        <v>3440</v>
      </c>
      <c r="I1010" s="3">
        <v>1482</v>
      </c>
      <c r="K1010" s="42">
        <f t="shared" si="88"/>
        <v>-20.130215825708341</v>
      </c>
      <c r="L1010" s="20">
        <f t="shared" si="89"/>
        <v>-22.928176795580111</v>
      </c>
      <c r="M1010" s="20">
        <f t="shared" si="90"/>
        <v>-22.480620155038761</v>
      </c>
      <c r="N1010" s="20">
        <f t="shared" si="91"/>
        <v>-6.1440677966101696</v>
      </c>
      <c r="O1010" s="20">
        <f t="shared" si="92"/>
        <v>-16.62971175166297</v>
      </c>
      <c r="P1010" s="20">
        <f t="shared" si="93"/>
        <v>-1.1389521640091116</v>
      </c>
      <c r="Q1010" s="20">
        <f t="shared" si="94"/>
        <v>-15.892420537897312</v>
      </c>
      <c r="R1010" s="7">
        <f t="shared" si="95"/>
        <v>-35.142231947483587</v>
      </c>
      <c r="S1010" s="20"/>
    </row>
    <row r="1011" spans="1:19" s="1" customFormat="1">
      <c r="A1011" s="40">
        <v>39576</v>
      </c>
      <c r="B1011" s="20">
        <v>13943.26</v>
      </c>
      <c r="C1011" s="21">
        <v>5480</v>
      </c>
      <c r="D1011" s="22">
        <v>2890</v>
      </c>
      <c r="E1011" s="23">
        <v>863</v>
      </c>
      <c r="F1011" s="21">
        <v>1478</v>
      </c>
      <c r="G1011" s="21">
        <v>4230</v>
      </c>
      <c r="H1011" s="21">
        <v>3340</v>
      </c>
      <c r="I1011" s="3">
        <v>1456</v>
      </c>
      <c r="K1011" s="42">
        <f t="shared" si="88"/>
        <v>-21.43810161301591</v>
      </c>
      <c r="L1011" s="20">
        <f t="shared" si="89"/>
        <v>-23.888888888888889</v>
      </c>
      <c r="M1011" s="20">
        <f t="shared" si="90"/>
        <v>-25.897435897435901</v>
      </c>
      <c r="N1011" s="20">
        <f t="shared" si="91"/>
        <v>-7.8975453575240131</v>
      </c>
      <c r="O1011" s="20">
        <f t="shared" si="92"/>
        <v>-21.382978723404257</v>
      </c>
      <c r="P1011" s="20">
        <f t="shared" si="93"/>
        <v>-4.5146726862302486</v>
      </c>
      <c r="Q1011" s="20">
        <f t="shared" si="94"/>
        <v>-17.733990147783253</v>
      </c>
      <c r="R1011" s="7">
        <f t="shared" si="95"/>
        <v>-35.717439293598233</v>
      </c>
      <c r="S1011" s="20"/>
    </row>
    <row r="1012" spans="1:19" s="1" customFormat="1">
      <c r="A1012" s="40">
        <v>39577</v>
      </c>
      <c r="B1012" s="20">
        <v>13655.34</v>
      </c>
      <c r="C1012" s="21">
        <v>5300</v>
      </c>
      <c r="D1012" s="22">
        <v>2755</v>
      </c>
      <c r="E1012" s="23">
        <v>856</v>
      </c>
      <c r="F1012" s="21">
        <v>1463</v>
      </c>
      <c r="G1012" s="21">
        <v>4340</v>
      </c>
      <c r="H1012" s="21">
        <v>3210</v>
      </c>
      <c r="I1012" s="3">
        <v>1381</v>
      </c>
      <c r="K1012" s="42">
        <f t="shared" si="88"/>
        <v>-23.011947932452909</v>
      </c>
      <c r="L1012" s="20">
        <f t="shared" si="89"/>
        <v>-25.035360678925034</v>
      </c>
      <c r="M1012" s="20">
        <f t="shared" si="90"/>
        <v>-29.539641943734011</v>
      </c>
      <c r="N1012" s="20">
        <f t="shared" si="91"/>
        <v>-8.2529474812433019</v>
      </c>
      <c r="O1012" s="20">
        <f t="shared" si="92"/>
        <v>-20.618556701030926</v>
      </c>
      <c r="P1012" s="20">
        <f t="shared" si="93"/>
        <v>-1.3636363636363635</v>
      </c>
      <c r="Q1012" s="20">
        <f t="shared" si="94"/>
        <v>-20.544554455445542</v>
      </c>
      <c r="R1012" s="7">
        <f t="shared" si="95"/>
        <v>-39.028697571743933</v>
      </c>
      <c r="S1012" s="20"/>
    </row>
    <row r="1013" spans="1:19" s="1" customFormat="1">
      <c r="A1013" s="40">
        <v>39580</v>
      </c>
      <c r="B1013" s="20">
        <v>13743.36</v>
      </c>
      <c r="C1013" s="21">
        <v>5250</v>
      </c>
      <c r="D1013" s="22">
        <v>2785</v>
      </c>
      <c r="E1013" s="23">
        <v>877</v>
      </c>
      <c r="F1013" s="21">
        <v>1459</v>
      </c>
      <c r="G1013" s="21">
        <v>4370</v>
      </c>
      <c r="H1013" s="21">
        <v>3170</v>
      </c>
      <c r="I1013" s="3">
        <v>1400</v>
      </c>
      <c r="K1013" s="42">
        <f t="shared" si="88"/>
        <v>-21.706851880968824</v>
      </c>
      <c r="L1013" s="20">
        <f t="shared" si="89"/>
        <v>-26.573426573426573</v>
      </c>
      <c r="M1013" s="20">
        <f t="shared" si="90"/>
        <v>-26.902887139107612</v>
      </c>
      <c r="N1013" s="20">
        <f t="shared" si="91"/>
        <v>-4.1530054644808745</v>
      </c>
      <c r="O1013" s="20">
        <f t="shared" si="92"/>
        <v>-19.87918725974739</v>
      </c>
      <c r="P1013" s="20">
        <f t="shared" si="93"/>
        <v>0.22935779816513763</v>
      </c>
      <c r="Q1013" s="20">
        <f t="shared" si="94"/>
        <v>-21.339950372208435</v>
      </c>
      <c r="R1013" s="7">
        <f t="shared" si="95"/>
        <v>-38.189845474613691</v>
      </c>
      <c r="S1013" s="20"/>
    </row>
    <row r="1014" spans="1:19" s="1" customFormat="1">
      <c r="A1014" s="40">
        <v>39581</v>
      </c>
      <c r="B1014" s="20">
        <v>13953.73</v>
      </c>
      <c r="C1014" s="21">
        <v>5290</v>
      </c>
      <c r="D1014" s="22">
        <v>2795</v>
      </c>
      <c r="E1014" s="23">
        <v>900</v>
      </c>
      <c r="F1014" s="21">
        <v>1483</v>
      </c>
      <c r="G1014" s="21">
        <v>4350</v>
      </c>
      <c r="H1014" s="21">
        <v>3220</v>
      </c>
      <c r="I1014" s="3">
        <v>1455</v>
      </c>
      <c r="K1014" s="42">
        <f t="shared" si="88"/>
        <v>-21.066990837167676</v>
      </c>
      <c r="L1014" s="20">
        <f t="shared" si="89"/>
        <v>-27.732240437158467</v>
      </c>
      <c r="M1014" s="20">
        <f t="shared" si="90"/>
        <v>-27.590673575129532</v>
      </c>
      <c r="N1014" s="20">
        <f t="shared" si="91"/>
        <v>-1.3157894736842104</v>
      </c>
      <c r="O1014" s="20">
        <f t="shared" si="92"/>
        <v>-18.021006080707576</v>
      </c>
      <c r="P1014" s="20">
        <f t="shared" si="93"/>
        <v>-0.45766590389016021</v>
      </c>
      <c r="Q1014" s="20">
        <f t="shared" si="94"/>
        <v>-21.078431372549019</v>
      </c>
      <c r="R1014" s="7">
        <f t="shared" si="95"/>
        <v>-34.899328859060404</v>
      </c>
      <c r="S1014" s="20"/>
    </row>
    <row r="1015" spans="1:19" s="1" customFormat="1">
      <c r="A1015" s="40">
        <v>39582</v>
      </c>
      <c r="B1015" s="20">
        <v>14118.55</v>
      </c>
      <c r="C1015" s="21">
        <v>5280</v>
      </c>
      <c r="D1015" s="22">
        <v>2900</v>
      </c>
      <c r="E1015" s="23">
        <v>885</v>
      </c>
      <c r="F1015" s="21">
        <v>1487</v>
      </c>
      <c r="G1015" s="21">
        <v>4330</v>
      </c>
      <c r="H1015" s="21">
        <v>3320</v>
      </c>
      <c r="I1015" s="3">
        <v>1473</v>
      </c>
      <c r="K1015" s="42">
        <f t="shared" si="88"/>
        <v>-19.382366678886175</v>
      </c>
      <c r="L1015" s="20">
        <f t="shared" si="89"/>
        <v>-27.967257844474762</v>
      </c>
      <c r="M1015" s="20">
        <f t="shared" si="90"/>
        <v>-23.884514435695539</v>
      </c>
      <c r="N1015" s="20">
        <f t="shared" si="91"/>
        <v>-0.7847533632286996</v>
      </c>
      <c r="O1015" s="20">
        <f t="shared" si="92"/>
        <v>-17.066369213608475</v>
      </c>
      <c r="P1015" s="20">
        <f t="shared" si="93"/>
        <v>-1.3667425968109339</v>
      </c>
      <c r="Q1015" s="20">
        <f t="shared" si="94"/>
        <v>-18.427518427518429</v>
      </c>
      <c r="R1015" s="7">
        <f t="shared" si="95"/>
        <v>-34.241071428571431</v>
      </c>
      <c r="S1015" s="20"/>
    </row>
    <row r="1016" spans="1:19" s="1" customFormat="1">
      <c r="A1016" s="40">
        <v>39583</v>
      </c>
      <c r="B1016" s="20">
        <v>14251.74</v>
      </c>
      <c r="C1016" s="21">
        <v>5380</v>
      </c>
      <c r="D1016" s="22">
        <v>2865</v>
      </c>
      <c r="E1016" s="23">
        <v>882</v>
      </c>
      <c r="F1016" s="21">
        <v>1479</v>
      </c>
      <c r="G1016" s="21">
        <v>4310</v>
      </c>
      <c r="H1016" s="21">
        <v>3420</v>
      </c>
      <c r="I1016" s="3">
        <v>1489</v>
      </c>
      <c r="K1016" s="42">
        <f t="shared" si="88"/>
        <v>-18.696217696388842</v>
      </c>
      <c r="L1016" s="20">
        <f t="shared" si="89"/>
        <v>-26.902173913043477</v>
      </c>
      <c r="M1016" s="20">
        <f t="shared" si="90"/>
        <v>-25</v>
      </c>
      <c r="N1016" s="20">
        <f t="shared" si="91"/>
        <v>-0.67567567567567566</v>
      </c>
      <c r="O1016" s="20">
        <f t="shared" si="92"/>
        <v>-15.678449258836944</v>
      </c>
      <c r="P1016" s="20">
        <f t="shared" si="93"/>
        <v>-2.9279279279279278</v>
      </c>
      <c r="Q1016" s="20">
        <f t="shared" si="94"/>
        <v>-17.191283292978206</v>
      </c>
      <c r="R1016" s="7">
        <f t="shared" si="95"/>
        <v>-33.078651685393254</v>
      </c>
      <c r="S1016" s="20"/>
    </row>
    <row r="1017" spans="1:19" s="1" customFormat="1">
      <c r="A1017" s="40">
        <v>39584</v>
      </c>
      <c r="B1017" s="20">
        <v>14219.48</v>
      </c>
      <c r="C1017" s="21">
        <v>5350</v>
      </c>
      <c r="D1017" s="22">
        <v>2865</v>
      </c>
      <c r="E1017" s="23">
        <v>874</v>
      </c>
      <c r="F1017" s="21">
        <v>1486</v>
      </c>
      <c r="G1017" s="21">
        <v>4240</v>
      </c>
      <c r="H1017" s="21">
        <v>3480</v>
      </c>
      <c r="I1017" s="3">
        <v>1480</v>
      </c>
      <c r="K1017" s="42">
        <f t="shared" si="88"/>
        <v>-18.739327717645978</v>
      </c>
      <c r="L1017" s="20">
        <f t="shared" si="89"/>
        <v>-26.912568306010932</v>
      </c>
      <c r="M1017" s="20">
        <f t="shared" si="90"/>
        <v>-24.605263157894736</v>
      </c>
      <c r="N1017" s="20">
        <f t="shared" si="91"/>
        <v>-0.45558086560364464</v>
      </c>
      <c r="O1017" s="20">
        <f t="shared" si="92"/>
        <v>-14.646754738655945</v>
      </c>
      <c r="P1017" s="20">
        <f t="shared" si="93"/>
        <v>-3.6363636363636362</v>
      </c>
      <c r="Q1017" s="20">
        <f t="shared" si="94"/>
        <v>-16.14457831325301</v>
      </c>
      <c r="R1017" s="7">
        <f t="shared" si="95"/>
        <v>-32.420091324200911</v>
      </c>
      <c r="S1017" s="20"/>
    </row>
    <row r="1018" spans="1:19" s="1" customFormat="1">
      <c r="A1018" s="40">
        <v>39587</v>
      </c>
      <c r="B1018" s="20">
        <v>14269.61</v>
      </c>
      <c r="C1018" s="21">
        <v>5480</v>
      </c>
      <c r="D1018" s="22">
        <v>2895</v>
      </c>
      <c r="E1018" s="23">
        <v>875</v>
      </c>
      <c r="F1018" s="21">
        <v>1487</v>
      </c>
      <c r="G1018" s="21">
        <v>4300</v>
      </c>
      <c r="H1018" s="21">
        <v>3430</v>
      </c>
      <c r="I1018" s="3">
        <v>1509</v>
      </c>
      <c r="K1018" s="42">
        <f t="shared" ref="K1018:K1081" si="96">(B1018-B773)/B773*100</f>
        <v>-17.988767544963736</v>
      </c>
      <c r="L1018" s="20">
        <f t="shared" ref="L1018:L1081" si="97">(C1018-C773)/C773*100</f>
        <v>-25.340599455040874</v>
      </c>
      <c r="M1018" s="20">
        <f t="shared" ref="M1018:M1081" si="98">(D1018-D773)/D773*100</f>
        <v>-23.209549071618039</v>
      </c>
      <c r="N1018" s="20">
        <f t="shared" ref="N1018:N1081" si="99">(E1018-E773)/E773*100</f>
        <v>-0.11415525114155251</v>
      </c>
      <c r="O1018" s="20">
        <f t="shared" ref="O1018:O1081" si="100">(F1018-F773)/F773*100</f>
        <v>-14.736238532110091</v>
      </c>
      <c r="P1018" s="20">
        <f t="shared" ref="P1018:P1081" si="101">(G1018-G773)/G773*100</f>
        <v>-2.2727272727272729</v>
      </c>
      <c r="Q1018" s="20">
        <f t="shared" ref="Q1018:Q1081" si="102">(H1018-H773)/H773*100</f>
        <v>-17.548076923076923</v>
      </c>
      <c r="R1018" s="7">
        <f t="shared" ref="R1018:R1081" si="103">(I1018-I773)/I773*100</f>
        <v>-30.779816513761464</v>
      </c>
      <c r="S1018" s="20"/>
    </row>
    <row r="1019" spans="1:19" s="1" customFormat="1">
      <c r="A1019" s="40">
        <v>39588</v>
      </c>
      <c r="B1019" s="20">
        <v>14160.09</v>
      </c>
      <c r="C1019" s="21">
        <v>5420</v>
      </c>
      <c r="D1019" s="22">
        <v>2790</v>
      </c>
      <c r="E1019" s="23">
        <v>894</v>
      </c>
      <c r="F1019" s="21">
        <v>1506</v>
      </c>
      <c r="G1019" s="21">
        <v>4280</v>
      </c>
      <c r="H1019" s="21">
        <v>3420</v>
      </c>
      <c r="I1019" s="3">
        <v>1457</v>
      </c>
      <c r="K1019" s="42">
        <f t="shared" si="96"/>
        <v>-19.347298237100343</v>
      </c>
      <c r="L1019" s="20">
        <f t="shared" si="97"/>
        <v>-25.956284153005466</v>
      </c>
      <c r="M1019" s="20">
        <f t="shared" si="98"/>
        <v>-26.190476190476193</v>
      </c>
      <c r="N1019" s="20">
        <f t="shared" si="99"/>
        <v>0.11198208286674133</v>
      </c>
      <c r="O1019" s="20">
        <f t="shared" si="100"/>
        <v>-13.795077275329135</v>
      </c>
      <c r="P1019" s="20">
        <f t="shared" si="101"/>
        <v>-2.7272727272727271</v>
      </c>
      <c r="Q1019" s="20">
        <f t="shared" si="102"/>
        <v>-17.985611510791365</v>
      </c>
      <c r="R1019" s="7">
        <f t="shared" si="103"/>
        <v>-33.922902494331062</v>
      </c>
      <c r="S1019" s="20"/>
    </row>
    <row r="1020" spans="1:19" s="1" customFormat="1">
      <c r="A1020" s="40">
        <v>39589</v>
      </c>
      <c r="B1020" s="20">
        <v>13926.3</v>
      </c>
      <c r="C1020" s="21">
        <v>5240</v>
      </c>
      <c r="D1020" s="22">
        <v>2695</v>
      </c>
      <c r="E1020" s="23">
        <v>872</v>
      </c>
      <c r="F1020" s="21">
        <v>1479</v>
      </c>
      <c r="G1020" s="21">
        <v>4230</v>
      </c>
      <c r="H1020" s="21">
        <v>3350</v>
      </c>
      <c r="I1020" s="3">
        <v>1389</v>
      </c>
      <c r="K1020" s="42">
        <f t="shared" si="96"/>
        <v>-21.231557603061077</v>
      </c>
      <c r="L1020" s="20">
        <f t="shared" si="97"/>
        <v>-27.624309392265197</v>
      </c>
      <c r="M1020" s="20">
        <f t="shared" si="98"/>
        <v>-29.26509186351706</v>
      </c>
      <c r="N1020" s="20">
        <f t="shared" si="99"/>
        <v>-4.5951859956236323</v>
      </c>
      <c r="O1020" s="20">
        <f t="shared" si="100"/>
        <v>-17.235590374930052</v>
      </c>
      <c r="P1020" s="20">
        <f t="shared" si="101"/>
        <v>-3.8636363636363633</v>
      </c>
      <c r="Q1020" s="20">
        <f t="shared" si="102"/>
        <v>-18.886198547215496</v>
      </c>
      <c r="R1020" s="7">
        <f t="shared" si="103"/>
        <v>-39.078947368421055</v>
      </c>
      <c r="S1020" s="20"/>
    </row>
    <row r="1021" spans="1:19" s="1" customFormat="1">
      <c r="A1021" s="40">
        <v>39590</v>
      </c>
      <c r="B1021" s="20">
        <v>13978.46</v>
      </c>
      <c r="C1021" s="21">
        <v>5180</v>
      </c>
      <c r="D1021" s="22">
        <v>2725</v>
      </c>
      <c r="E1021" s="23">
        <v>876</v>
      </c>
      <c r="F1021" s="21">
        <v>1470</v>
      </c>
      <c r="G1021" s="21">
        <v>4290</v>
      </c>
      <c r="H1021" s="21">
        <v>3360</v>
      </c>
      <c r="I1021" s="3">
        <v>1431</v>
      </c>
      <c r="K1021" s="42">
        <f t="shared" si="96"/>
        <v>-21.048487669103626</v>
      </c>
      <c r="L1021" s="20">
        <f t="shared" si="97"/>
        <v>-29.041095890410958</v>
      </c>
      <c r="M1021" s="20">
        <f t="shared" si="98"/>
        <v>-27.526595744680847</v>
      </c>
      <c r="N1021" s="20">
        <f t="shared" si="99"/>
        <v>-3.8419319429198682</v>
      </c>
      <c r="O1021" s="20">
        <f t="shared" si="100"/>
        <v>-17.96875</v>
      </c>
      <c r="P1021" s="20">
        <f t="shared" si="101"/>
        <v>-3.5955056179775284</v>
      </c>
      <c r="Q1021" s="20">
        <f t="shared" si="102"/>
        <v>-18.64406779661017</v>
      </c>
      <c r="R1021" s="7">
        <f t="shared" si="103"/>
        <v>-38.715203426124198</v>
      </c>
      <c r="S1021" s="20"/>
    </row>
    <row r="1022" spans="1:19" s="1" customFormat="1">
      <c r="A1022" s="40">
        <v>39591</v>
      </c>
      <c r="B1022" s="20">
        <v>14012.2</v>
      </c>
      <c r="C1022" s="21">
        <v>5140</v>
      </c>
      <c r="D1022" s="22">
        <v>2750</v>
      </c>
      <c r="E1022" s="23">
        <v>871</v>
      </c>
      <c r="F1022" s="21">
        <v>1463</v>
      </c>
      <c r="G1022" s="21">
        <v>4370</v>
      </c>
      <c r="H1022" s="21">
        <v>3340</v>
      </c>
      <c r="I1022" s="3">
        <v>1415</v>
      </c>
      <c r="K1022" s="42">
        <f t="shared" si="96"/>
        <v>-20.821473958536409</v>
      </c>
      <c r="L1022" s="20">
        <f t="shared" si="97"/>
        <v>-30.446549391069013</v>
      </c>
      <c r="M1022" s="20">
        <f t="shared" si="98"/>
        <v>-26.666666666666668</v>
      </c>
      <c r="N1022" s="20">
        <f t="shared" si="99"/>
        <v>-3.2222222222222223</v>
      </c>
      <c r="O1022" s="20">
        <f t="shared" si="100"/>
        <v>-18.085106382978726</v>
      </c>
      <c r="P1022" s="20">
        <f t="shared" si="101"/>
        <v>-1.1312217194570136</v>
      </c>
      <c r="Q1022" s="20">
        <f t="shared" si="102"/>
        <v>-20.476190476190474</v>
      </c>
      <c r="R1022" s="7">
        <f t="shared" si="103"/>
        <v>-38.611713665943604</v>
      </c>
      <c r="S1022" s="20"/>
    </row>
    <row r="1023" spans="1:19" s="1" customFormat="1">
      <c r="A1023" s="40">
        <v>39594</v>
      </c>
      <c r="B1023" s="20">
        <v>13690.19</v>
      </c>
      <c r="C1023" s="21">
        <v>5010</v>
      </c>
      <c r="D1023" s="22">
        <v>2675</v>
      </c>
      <c r="E1023" s="23">
        <v>853</v>
      </c>
      <c r="F1023" s="21">
        <v>1431</v>
      </c>
      <c r="G1023" s="21">
        <v>4380</v>
      </c>
      <c r="H1023" s="21">
        <v>3230</v>
      </c>
      <c r="I1023" s="3">
        <v>1374</v>
      </c>
      <c r="K1023" s="42">
        <f t="shared" si="96"/>
        <v>-21.686256271734045</v>
      </c>
      <c r="L1023" s="20">
        <f t="shared" si="97"/>
        <v>-31.181318681318682</v>
      </c>
      <c r="M1023" s="20">
        <f t="shared" si="98"/>
        <v>-26.712328767123289</v>
      </c>
      <c r="N1023" s="20">
        <f t="shared" si="99"/>
        <v>-4.6927374301675977</v>
      </c>
      <c r="O1023" s="20">
        <f t="shared" si="100"/>
        <v>-18.507972665148063</v>
      </c>
      <c r="P1023" s="20">
        <f t="shared" si="101"/>
        <v>-0.90497737556561098</v>
      </c>
      <c r="Q1023" s="20">
        <f t="shared" si="102"/>
        <v>-22.541966426858512</v>
      </c>
      <c r="R1023" s="7">
        <f t="shared" si="103"/>
        <v>-39.736842105263158</v>
      </c>
      <c r="S1023" s="20"/>
    </row>
    <row r="1024" spans="1:19" s="1" customFormat="1">
      <c r="A1024" s="40">
        <v>39595</v>
      </c>
      <c r="B1024" s="20">
        <v>13893.31</v>
      </c>
      <c r="C1024" s="21">
        <v>5100</v>
      </c>
      <c r="D1024" s="22">
        <v>2795</v>
      </c>
      <c r="E1024" s="23">
        <v>860</v>
      </c>
      <c r="F1024" s="21">
        <v>1444</v>
      </c>
      <c r="G1024" s="21">
        <v>4430</v>
      </c>
      <c r="H1024" s="21">
        <v>3300</v>
      </c>
      <c r="I1024" s="3">
        <v>1399</v>
      </c>
      <c r="K1024" s="42">
        <f t="shared" si="96"/>
        <v>-21.005038211602617</v>
      </c>
      <c r="L1024" s="20">
        <f t="shared" si="97"/>
        <v>-30.136986301369863</v>
      </c>
      <c r="M1024" s="20">
        <f t="shared" si="98"/>
        <v>-22.576177285318561</v>
      </c>
      <c r="N1024" s="20">
        <f t="shared" si="99"/>
        <v>-4.1248606465997772</v>
      </c>
      <c r="O1024" s="20">
        <f t="shared" si="100"/>
        <v>-16.963772282921219</v>
      </c>
      <c r="P1024" s="20">
        <f t="shared" si="101"/>
        <v>0.68181818181818177</v>
      </c>
      <c r="Q1024" s="20">
        <f t="shared" si="102"/>
        <v>-21.428571428571427</v>
      </c>
      <c r="R1024" s="7">
        <f t="shared" si="103"/>
        <v>-38.640350877192979</v>
      </c>
      <c r="S1024" s="20"/>
    </row>
    <row r="1025" spans="1:19" s="1" customFormat="1">
      <c r="A1025" s="40">
        <v>39596</v>
      </c>
      <c r="B1025" s="20">
        <v>13709.44</v>
      </c>
      <c r="C1025" s="21">
        <v>5020</v>
      </c>
      <c r="D1025" s="22">
        <v>2765</v>
      </c>
      <c r="E1025" s="23">
        <v>897</v>
      </c>
      <c r="F1025" s="21">
        <v>1418</v>
      </c>
      <c r="G1025" s="21">
        <v>4500</v>
      </c>
      <c r="H1025" s="21">
        <v>3260</v>
      </c>
      <c r="I1025" s="3">
        <v>1417</v>
      </c>
      <c r="K1025" s="42">
        <f t="shared" si="96"/>
        <v>-22.425273984074749</v>
      </c>
      <c r="L1025" s="20">
        <f t="shared" si="97"/>
        <v>-31.700680272108844</v>
      </c>
      <c r="M1025" s="20">
        <f t="shared" si="98"/>
        <v>-24.246575342465754</v>
      </c>
      <c r="N1025" s="20">
        <f t="shared" si="99"/>
        <v>-1.2114537444933922</v>
      </c>
      <c r="O1025" s="20">
        <f t="shared" si="100"/>
        <v>-18.646012621916235</v>
      </c>
      <c r="P1025" s="20">
        <f t="shared" si="101"/>
        <v>2.7397260273972601</v>
      </c>
      <c r="Q1025" s="20">
        <f t="shared" si="102"/>
        <v>-22.748815165876778</v>
      </c>
      <c r="R1025" s="7">
        <f t="shared" si="103"/>
        <v>-38.391304347826086</v>
      </c>
      <c r="S1025" s="20"/>
    </row>
    <row r="1026" spans="1:19" s="1" customFormat="1">
      <c r="A1026" s="40">
        <v>39597</v>
      </c>
      <c r="B1026" s="20">
        <v>14124.47</v>
      </c>
      <c r="C1026" s="21">
        <v>5190</v>
      </c>
      <c r="D1026" s="22">
        <v>2860</v>
      </c>
      <c r="E1026" s="23">
        <v>917</v>
      </c>
      <c r="F1026" s="21">
        <v>1443</v>
      </c>
      <c r="G1026" s="21">
        <v>4590</v>
      </c>
      <c r="H1026" s="21">
        <v>3360</v>
      </c>
      <c r="I1026" s="3">
        <v>1510</v>
      </c>
      <c r="K1026" s="42">
        <f t="shared" si="96"/>
        <v>-19.69376163418098</v>
      </c>
      <c r="L1026" s="20">
        <f t="shared" si="97"/>
        <v>-28.708791208791208</v>
      </c>
      <c r="M1026" s="20">
        <f t="shared" si="98"/>
        <v>-21.212121212121211</v>
      </c>
      <c r="N1026" s="20">
        <f t="shared" si="99"/>
        <v>1.7758046614872365</v>
      </c>
      <c r="O1026" s="20">
        <f t="shared" si="100"/>
        <v>-17.964752700397955</v>
      </c>
      <c r="P1026" s="20">
        <f t="shared" si="101"/>
        <v>5.2752293577981657</v>
      </c>
      <c r="Q1026" s="20">
        <f t="shared" si="102"/>
        <v>-19.809069212410503</v>
      </c>
      <c r="R1026" s="7">
        <f t="shared" si="103"/>
        <v>-34.632034632034632</v>
      </c>
      <c r="S1026" s="20"/>
    </row>
    <row r="1027" spans="1:19" s="1" customFormat="1">
      <c r="A1027" s="40">
        <v>39598</v>
      </c>
      <c r="B1027" s="20">
        <v>14338.54</v>
      </c>
      <c r="C1027" s="21">
        <v>5370</v>
      </c>
      <c r="D1027" s="22">
        <v>2840</v>
      </c>
      <c r="E1027" s="23">
        <v>929</v>
      </c>
      <c r="F1027" s="21">
        <v>1469</v>
      </c>
      <c r="G1027" s="21">
        <v>4660</v>
      </c>
      <c r="H1027" s="21">
        <v>3530</v>
      </c>
      <c r="I1027" s="3">
        <v>1515</v>
      </c>
      <c r="K1027" s="42">
        <f t="shared" si="96"/>
        <v>-19.787757157042357</v>
      </c>
      <c r="L1027" s="20">
        <f t="shared" si="97"/>
        <v>-26.438356164383563</v>
      </c>
      <c r="M1027" s="20">
        <f t="shared" si="98"/>
        <v>-24.064171122994651</v>
      </c>
      <c r="N1027" s="20">
        <f t="shared" si="99"/>
        <v>2.0879120879120876</v>
      </c>
      <c r="O1027" s="20">
        <f t="shared" si="100"/>
        <v>-16.864742501414828</v>
      </c>
      <c r="P1027" s="20">
        <f t="shared" si="101"/>
        <v>7.3732718894009217</v>
      </c>
      <c r="Q1027" s="20">
        <f t="shared" si="102"/>
        <v>-17.523364485981308</v>
      </c>
      <c r="R1027" s="7">
        <f t="shared" si="103"/>
        <v>-33.406593406593402</v>
      </c>
      <c r="S1027" s="20"/>
    </row>
    <row r="1028" spans="1:19" s="1" customFormat="1">
      <c r="A1028" s="40">
        <v>39601</v>
      </c>
      <c r="B1028" s="20">
        <v>14440.14</v>
      </c>
      <c r="C1028" s="21">
        <v>5470</v>
      </c>
      <c r="D1028" s="22">
        <v>2875</v>
      </c>
      <c r="E1028" s="23">
        <v>933</v>
      </c>
      <c r="F1028" s="21">
        <v>1480</v>
      </c>
      <c r="G1028" s="21">
        <v>4620</v>
      </c>
      <c r="H1028" s="21">
        <v>3610</v>
      </c>
      <c r="I1028" s="3">
        <v>1535</v>
      </c>
      <c r="K1028" s="42">
        <f t="shared" si="96"/>
        <v>-19.593315396060341</v>
      </c>
      <c r="L1028" s="20">
        <f t="shared" si="97"/>
        <v>-26.675603217158177</v>
      </c>
      <c r="M1028" s="20">
        <f t="shared" si="98"/>
        <v>-24.342105263157894</v>
      </c>
      <c r="N1028" s="20">
        <f t="shared" si="99"/>
        <v>1.7448200654307526</v>
      </c>
      <c r="O1028" s="20">
        <f t="shared" si="100"/>
        <v>-17.133258678611423</v>
      </c>
      <c r="P1028" s="20">
        <f t="shared" si="101"/>
        <v>7.6923076923076925</v>
      </c>
      <c r="Q1028" s="20">
        <f t="shared" si="102"/>
        <v>-16.241299303944317</v>
      </c>
      <c r="R1028" s="7">
        <f t="shared" si="103"/>
        <v>-32.378854625550666</v>
      </c>
      <c r="S1028" s="20"/>
    </row>
    <row r="1029" spans="1:19" s="1" customFormat="1">
      <c r="A1029" s="40">
        <v>39602</v>
      </c>
      <c r="B1029" s="20">
        <v>14209.17</v>
      </c>
      <c r="C1029" s="21">
        <v>5400</v>
      </c>
      <c r="D1029" s="22">
        <v>2795</v>
      </c>
      <c r="E1029" s="23">
        <v>942</v>
      </c>
      <c r="F1029" s="21">
        <v>1469</v>
      </c>
      <c r="G1029" s="21">
        <v>4650</v>
      </c>
      <c r="H1029" s="21">
        <v>3490</v>
      </c>
      <c r="I1029" s="3">
        <v>1518</v>
      </c>
      <c r="K1029" s="42">
        <f t="shared" si="96"/>
        <v>-20.943426459738873</v>
      </c>
      <c r="L1029" s="20">
        <f t="shared" si="97"/>
        <v>-28.476821192052981</v>
      </c>
      <c r="M1029" s="20">
        <f t="shared" si="98"/>
        <v>-27.402597402597401</v>
      </c>
      <c r="N1029" s="20">
        <f t="shared" si="99"/>
        <v>2.058504875406284</v>
      </c>
      <c r="O1029" s="20">
        <f t="shared" si="100"/>
        <v>-16.770538243626063</v>
      </c>
      <c r="P1029" s="20">
        <f t="shared" si="101"/>
        <v>9.4117647058823533</v>
      </c>
      <c r="Q1029" s="20">
        <f t="shared" si="102"/>
        <v>-18.837209302325579</v>
      </c>
      <c r="R1029" s="7">
        <f t="shared" si="103"/>
        <v>-31.775280898876407</v>
      </c>
      <c r="S1029" s="20"/>
    </row>
    <row r="1030" spans="1:19" s="1" customFormat="1">
      <c r="A1030" s="40">
        <v>39603</v>
      </c>
      <c r="B1030" s="20">
        <v>14435.57</v>
      </c>
      <c r="C1030" s="21">
        <v>5570</v>
      </c>
      <c r="D1030" s="22">
        <v>2780</v>
      </c>
      <c r="E1030" s="23">
        <v>945</v>
      </c>
      <c r="F1030" s="21">
        <v>1490</v>
      </c>
      <c r="G1030" s="21">
        <v>4820</v>
      </c>
      <c r="H1030" s="21">
        <v>3790</v>
      </c>
      <c r="I1030" s="3">
        <v>1548</v>
      </c>
      <c r="K1030" s="42">
        <f t="shared" si="96"/>
        <v>-20.041420619802697</v>
      </c>
      <c r="L1030" s="20">
        <f t="shared" si="97"/>
        <v>-26.902887139107612</v>
      </c>
      <c r="M1030" s="20">
        <f t="shared" si="98"/>
        <v>-27.415143603133156</v>
      </c>
      <c r="N1030" s="20">
        <f t="shared" si="99"/>
        <v>0.85378868729989332</v>
      </c>
      <c r="O1030" s="20">
        <f t="shared" si="100"/>
        <v>-15.961646926113932</v>
      </c>
      <c r="P1030" s="20">
        <f t="shared" si="101"/>
        <v>12.880562060889931</v>
      </c>
      <c r="Q1030" s="20">
        <f t="shared" si="102"/>
        <v>-11.86046511627907</v>
      </c>
      <c r="R1030" s="7">
        <f t="shared" si="103"/>
        <v>-31.046770601336306</v>
      </c>
      <c r="S1030" s="20"/>
    </row>
    <row r="1031" spans="1:19" s="1" customFormat="1">
      <c r="A1031" s="40">
        <v>39604</v>
      </c>
      <c r="B1031" s="20">
        <v>14341.12</v>
      </c>
      <c r="C1031" s="21">
        <v>5590</v>
      </c>
      <c r="D1031" s="22">
        <v>2690</v>
      </c>
      <c r="E1031" s="23">
        <v>933</v>
      </c>
      <c r="F1031" s="21">
        <v>1480</v>
      </c>
      <c r="G1031" s="21">
        <v>5020</v>
      </c>
      <c r="H1031" s="21">
        <v>3810</v>
      </c>
      <c r="I1031" s="3">
        <v>1568</v>
      </c>
      <c r="K1031" s="42">
        <f t="shared" si="96"/>
        <v>-20.507867388211139</v>
      </c>
      <c r="L1031" s="20">
        <f t="shared" si="97"/>
        <v>-26.44736842105263</v>
      </c>
      <c r="M1031" s="20">
        <f t="shared" si="98"/>
        <v>-29.581151832460733</v>
      </c>
      <c r="N1031" s="20">
        <f t="shared" si="99"/>
        <v>0.75593952483801297</v>
      </c>
      <c r="O1031" s="20">
        <f t="shared" si="100"/>
        <v>-16.194790486976217</v>
      </c>
      <c r="P1031" s="20">
        <f t="shared" si="101"/>
        <v>17.84037558685446</v>
      </c>
      <c r="Q1031" s="20">
        <f t="shared" si="102"/>
        <v>-10.981308411214954</v>
      </c>
      <c r="R1031" s="7">
        <f t="shared" si="103"/>
        <v>-29.049773755656112</v>
      </c>
      <c r="S1031" s="20"/>
    </row>
    <row r="1032" spans="1:19" s="1" customFormat="1">
      <c r="A1032" s="40">
        <v>39605</v>
      </c>
      <c r="B1032" s="20">
        <v>14489.44</v>
      </c>
      <c r="C1032" s="21">
        <v>5590</v>
      </c>
      <c r="D1032" s="22">
        <v>2665</v>
      </c>
      <c r="E1032" s="23">
        <v>925</v>
      </c>
      <c r="F1032" s="21">
        <v>1520</v>
      </c>
      <c r="G1032" s="21">
        <v>4730</v>
      </c>
      <c r="H1032" s="21">
        <v>3860</v>
      </c>
      <c r="I1032" s="3">
        <v>1597</v>
      </c>
      <c r="K1032" s="42">
        <f t="shared" si="96"/>
        <v>-19.741123268883722</v>
      </c>
      <c r="L1032" s="20">
        <f t="shared" si="97"/>
        <v>-26.640419947506562</v>
      </c>
      <c r="M1032" s="20">
        <f t="shared" si="98"/>
        <v>-29.310344827586203</v>
      </c>
      <c r="N1032" s="20">
        <f t="shared" si="99"/>
        <v>0</v>
      </c>
      <c r="O1032" s="20">
        <f t="shared" si="100"/>
        <v>-12.993703491700057</v>
      </c>
      <c r="P1032" s="20">
        <f t="shared" si="101"/>
        <v>10.514018691588785</v>
      </c>
      <c r="Q1032" s="20">
        <f t="shared" si="102"/>
        <v>-9.8130841121495322</v>
      </c>
      <c r="R1032" s="7">
        <f t="shared" si="103"/>
        <v>-28.8641425389755</v>
      </c>
      <c r="S1032" s="20"/>
    </row>
    <row r="1033" spans="1:19" s="1" customFormat="1">
      <c r="A1033" s="40">
        <v>39608</v>
      </c>
      <c r="B1033" s="20">
        <v>14181.38</v>
      </c>
      <c r="C1033" s="21">
        <v>5430</v>
      </c>
      <c r="D1033" s="22">
        <v>2630</v>
      </c>
      <c r="E1033" s="23">
        <v>909</v>
      </c>
      <c r="F1033" s="21">
        <v>1497</v>
      </c>
      <c r="G1033" s="21">
        <v>4860</v>
      </c>
      <c r="H1033" s="21">
        <v>3730</v>
      </c>
      <c r="I1033" s="3">
        <v>1594</v>
      </c>
      <c r="K1033" s="42">
        <f t="shared" si="96"/>
        <v>-20.235625107921727</v>
      </c>
      <c r="L1033" s="20">
        <f t="shared" si="97"/>
        <v>-27.309236947791167</v>
      </c>
      <c r="M1033" s="20">
        <f t="shared" si="98"/>
        <v>-26.944444444444443</v>
      </c>
      <c r="N1033" s="20">
        <f t="shared" si="99"/>
        <v>-2.0474137931034484</v>
      </c>
      <c r="O1033" s="20">
        <f t="shared" si="100"/>
        <v>-13.217391304347824</v>
      </c>
      <c r="P1033" s="20">
        <f t="shared" si="101"/>
        <v>14.084507042253522</v>
      </c>
      <c r="Q1033" s="20">
        <f t="shared" si="102"/>
        <v>-10.336538461538462</v>
      </c>
      <c r="R1033" s="7">
        <f t="shared" si="103"/>
        <v>-27.214611872146115</v>
      </c>
      <c r="S1033" s="20"/>
    </row>
    <row r="1034" spans="1:19" s="1" customFormat="1">
      <c r="A1034" s="40">
        <v>39609</v>
      </c>
      <c r="B1034" s="20">
        <v>14021.17</v>
      </c>
      <c r="C1034" s="21">
        <v>5420</v>
      </c>
      <c r="D1034" s="22">
        <v>2585</v>
      </c>
      <c r="E1034" s="23">
        <v>902</v>
      </c>
      <c r="F1034" s="21">
        <v>1496</v>
      </c>
      <c r="G1034" s="21">
        <v>4960</v>
      </c>
      <c r="H1034" s="21">
        <v>3700</v>
      </c>
      <c r="I1034" s="3">
        <v>1557</v>
      </c>
      <c r="K1034" s="42">
        <f t="shared" si="96"/>
        <v>-21.381671907451182</v>
      </c>
      <c r="L1034" s="20">
        <f t="shared" si="97"/>
        <v>-28.116710875331563</v>
      </c>
      <c r="M1034" s="20">
        <f t="shared" si="98"/>
        <v>-27.591036414565828</v>
      </c>
      <c r="N1034" s="20">
        <f t="shared" si="99"/>
        <v>-4.3478260869565215</v>
      </c>
      <c r="O1034" s="20">
        <f t="shared" si="100"/>
        <v>-13.32560834298957</v>
      </c>
      <c r="P1034" s="20">
        <f t="shared" si="101"/>
        <v>16.705882352941178</v>
      </c>
      <c r="Q1034" s="20">
        <f t="shared" si="102"/>
        <v>-12.941176470588237</v>
      </c>
      <c r="R1034" s="7">
        <f t="shared" si="103"/>
        <v>-28.577981651376145</v>
      </c>
      <c r="S1034" s="20"/>
    </row>
    <row r="1035" spans="1:19" s="1" customFormat="1">
      <c r="A1035" s="40">
        <v>39610</v>
      </c>
      <c r="B1035" s="20">
        <v>14183.48</v>
      </c>
      <c r="C1035" s="21">
        <v>5550</v>
      </c>
      <c r="D1035" s="22">
        <v>2555</v>
      </c>
      <c r="E1035" s="23">
        <v>911</v>
      </c>
      <c r="F1035" s="21">
        <v>1514</v>
      </c>
      <c r="G1035" s="21">
        <v>4990</v>
      </c>
      <c r="H1035" s="21">
        <v>3800</v>
      </c>
      <c r="I1035" s="3">
        <v>1610</v>
      </c>
      <c r="K1035" s="42">
        <f t="shared" si="96"/>
        <v>-20.142154878325496</v>
      </c>
      <c r="L1035" s="20">
        <f t="shared" si="97"/>
        <v>-26</v>
      </c>
      <c r="M1035" s="20">
        <f t="shared" si="98"/>
        <v>-27.620396600566572</v>
      </c>
      <c r="N1035" s="20">
        <f t="shared" si="99"/>
        <v>-3.9029535864978904</v>
      </c>
      <c r="O1035" s="20">
        <f t="shared" si="100"/>
        <v>-12.180974477958237</v>
      </c>
      <c r="P1035" s="20">
        <f t="shared" si="101"/>
        <v>16.861826697892273</v>
      </c>
      <c r="Q1035" s="20">
        <f t="shared" si="102"/>
        <v>-9.9526066350710902</v>
      </c>
      <c r="R1035" s="7">
        <f t="shared" si="103"/>
        <v>-26.984126984126984</v>
      </c>
      <c r="S1035" s="20"/>
    </row>
    <row r="1036" spans="1:19" s="1" customFormat="1">
      <c r="A1036" s="40">
        <v>39611</v>
      </c>
      <c r="B1036" s="20">
        <v>13888.6</v>
      </c>
      <c r="C1036" s="21">
        <v>5400</v>
      </c>
      <c r="D1036" s="22">
        <v>2530</v>
      </c>
      <c r="E1036" s="23">
        <v>877</v>
      </c>
      <c r="F1036" s="21">
        <v>1462</v>
      </c>
      <c r="G1036" s="21">
        <v>5030</v>
      </c>
      <c r="H1036" s="21">
        <v>3720</v>
      </c>
      <c r="I1036" s="3">
        <v>1539</v>
      </c>
      <c r="K1036" s="42">
        <f t="shared" si="96"/>
        <v>-21.678339029942869</v>
      </c>
      <c r="L1036" s="20">
        <f t="shared" si="97"/>
        <v>-28.095872170439414</v>
      </c>
      <c r="M1036" s="20">
        <f t="shared" si="98"/>
        <v>-27.089337175792505</v>
      </c>
      <c r="N1036" s="20">
        <f t="shared" si="99"/>
        <v>-6.9989395546129369</v>
      </c>
      <c r="O1036" s="20">
        <f t="shared" si="100"/>
        <v>-14.85148514851485</v>
      </c>
      <c r="P1036" s="20">
        <f t="shared" si="101"/>
        <v>16.97674418604651</v>
      </c>
      <c r="Q1036" s="20">
        <f t="shared" si="102"/>
        <v>-12.264150943396226</v>
      </c>
      <c r="R1036" s="7">
        <f t="shared" si="103"/>
        <v>-31.6</v>
      </c>
      <c r="S1036" s="20"/>
    </row>
    <row r="1037" spans="1:19" s="1" customFormat="1">
      <c r="A1037" s="40">
        <v>39612</v>
      </c>
      <c r="B1037" s="20">
        <v>13973.73</v>
      </c>
      <c r="C1037" s="21">
        <v>5490</v>
      </c>
      <c r="D1037" s="22">
        <v>2560</v>
      </c>
      <c r="E1037" s="23">
        <v>871</v>
      </c>
      <c r="F1037" s="21">
        <v>1449</v>
      </c>
      <c r="G1037" s="21">
        <v>4870</v>
      </c>
      <c r="H1037" s="21">
        <v>3840</v>
      </c>
      <c r="I1037" s="3">
        <v>1495</v>
      </c>
      <c r="K1037" s="42">
        <f t="shared" si="96"/>
        <v>-21.681970195529839</v>
      </c>
      <c r="L1037" s="20">
        <f t="shared" si="97"/>
        <v>-27.476882430647294</v>
      </c>
      <c r="M1037" s="20">
        <f t="shared" si="98"/>
        <v>-25.581395348837212</v>
      </c>
      <c r="N1037" s="20">
        <f t="shared" si="99"/>
        <v>-9.6473029045643166</v>
      </c>
      <c r="O1037" s="20">
        <f t="shared" si="100"/>
        <v>-16.532258064516128</v>
      </c>
      <c r="P1037" s="20">
        <f t="shared" si="101"/>
        <v>14.051522248243559</v>
      </c>
      <c r="Q1037" s="20">
        <f t="shared" si="102"/>
        <v>-10.070257611241217</v>
      </c>
      <c r="R1037" s="7">
        <f t="shared" si="103"/>
        <v>-34.140969162995596</v>
      </c>
      <c r="S1037" s="20"/>
    </row>
    <row r="1038" spans="1:19" s="1" customFormat="1">
      <c r="A1038" s="40">
        <v>39615</v>
      </c>
      <c r="B1038" s="20">
        <v>14354.37</v>
      </c>
      <c r="C1038" s="21">
        <v>5650</v>
      </c>
      <c r="D1038" s="22">
        <v>2660</v>
      </c>
      <c r="E1038" s="23">
        <v>873</v>
      </c>
      <c r="F1038" s="21">
        <v>1487</v>
      </c>
      <c r="G1038" s="21">
        <v>4850</v>
      </c>
      <c r="H1038" s="21">
        <v>3850</v>
      </c>
      <c r="I1038" s="3">
        <v>1478</v>
      </c>
      <c r="K1038" s="42">
        <f t="shared" si="96"/>
        <v>-20.126990026981627</v>
      </c>
      <c r="L1038" s="20">
        <f t="shared" si="97"/>
        <v>-26.527958387516254</v>
      </c>
      <c r="M1038" s="20">
        <f t="shared" si="98"/>
        <v>-23.342939481268012</v>
      </c>
      <c r="N1038" s="20">
        <f t="shared" si="99"/>
        <v>-11.639676113360323</v>
      </c>
      <c r="O1038" s="20">
        <f t="shared" si="100"/>
        <v>-14.145496535796767</v>
      </c>
      <c r="P1038" s="20">
        <f t="shared" si="101"/>
        <v>14.386792452830189</v>
      </c>
      <c r="Q1038" s="20">
        <f t="shared" si="102"/>
        <v>-11.494252873563218</v>
      </c>
      <c r="R1038" s="7">
        <f t="shared" si="103"/>
        <v>-35.317286652078771</v>
      </c>
      <c r="S1038" s="20"/>
    </row>
    <row r="1039" spans="1:19" s="1" customFormat="1">
      <c r="A1039" s="40">
        <v>39616</v>
      </c>
      <c r="B1039" s="20">
        <v>14348.37</v>
      </c>
      <c r="C1039" s="21">
        <v>5600</v>
      </c>
      <c r="D1039" s="22">
        <v>2665</v>
      </c>
      <c r="E1039" s="23">
        <v>878</v>
      </c>
      <c r="F1039" s="21">
        <v>1475</v>
      </c>
      <c r="G1039" s="21">
        <v>4950</v>
      </c>
      <c r="H1039" s="21">
        <v>3780</v>
      </c>
      <c r="I1039" s="3">
        <v>1465</v>
      </c>
      <c r="K1039" s="42">
        <f t="shared" si="96"/>
        <v>-20.943529085066707</v>
      </c>
      <c r="L1039" s="20">
        <f t="shared" si="97"/>
        <v>-27.554980595084089</v>
      </c>
      <c r="M1039" s="20">
        <f t="shared" si="98"/>
        <v>-25.766016713091922</v>
      </c>
      <c r="N1039" s="20">
        <f t="shared" si="99"/>
        <v>-10.862944162436548</v>
      </c>
      <c r="O1039" s="20">
        <f t="shared" si="100"/>
        <v>-16.288308740068107</v>
      </c>
      <c r="P1039" s="20">
        <f t="shared" si="101"/>
        <v>15.654205607476634</v>
      </c>
      <c r="Q1039" s="20">
        <f t="shared" si="102"/>
        <v>-14.09090909090909</v>
      </c>
      <c r="R1039" s="7">
        <f t="shared" si="103"/>
        <v>-36.304347826086961</v>
      </c>
      <c r="S1039" s="20"/>
    </row>
    <row r="1040" spans="1:19" s="1" customFormat="1">
      <c r="A1040" s="40">
        <v>39617</v>
      </c>
      <c r="B1040" s="20">
        <v>14452.82</v>
      </c>
      <c r="C1040" s="21">
        <v>5670</v>
      </c>
      <c r="D1040" s="22">
        <v>2740</v>
      </c>
      <c r="E1040" s="23">
        <v>883</v>
      </c>
      <c r="F1040" s="21">
        <v>1486</v>
      </c>
      <c r="G1040" s="21">
        <v>4920</v>
      </c>
      <c r="H1040" s="21">
        <v>3830</v>
      </c>
      <c r="I1040" s="3">
        <v>1485</v>
      </c>
      <c r="K1040" s="42">
        <f t="shared" si="96"/>
        <v>-20.429804427644068</v>
      </c>
      <c r="L1040" s="20">
        <f t="shared" si="97"/>
        <v>-26.649417852522639</v>
      </c>
      <c r="M1040" s="20">
        <f t="shared" si="98"/>
        <v>-23.676880222841227</v>
      </c>
      <c r="N1040" s="20">
        <f t="shared" si="99"/>
        <v>-9.528688524590164</v>
      </c>
      <c r="O1040" s="20">
        <f t="shared" si="100"/>
        <v>-15.279361459521096</v>
      </c>
      <c r="P1040" s="20">
        <f t="shared" si="101"/>
        <v>16.587677725118482</v>
      </c>
      <c r="Q1040" s="20">
        <f t="shared" si="102"/>
        <v>-13.738738738738739</v>
      </c>
      <c r="R1040" s="7">
        <f t="shared" si="103"/>
        <v>-35.010940919037196</v>
      </c>
      <c r="S1040" s="20"/>
    </row>
    <row r="1041" spans="1:19" s="1" customFormat="1">
      <c r="A1041" s="40">
        <v>39618</v>
      </c>
      <c r="B1041" s="20">
        <v>14130.17</v>
      </c>
      <c r="C1041" s="21">
        <v>5490</v>
      </c>
      <c r="D1041" s="22">
        <v>2635</v>
      </c>
      <c r="E1041" s="23">
        <v>858</v>
      </c>
      <c r="F1041" s="21">
        <v>1441</v>
      </c>
      <c r="G1041" s="21">
        <v>4940</v>
      </c>
      <c r="H1041" s="21">
        <v>3700</v>
      </c>
      <c r="I1041" s="3">
        <v>1447</v>
      </c>
      <c r="K1041" s="42">
        <f t="shared" si="96"/>
        <v>-22.411496358380994</v>
      </c>
      <c r="L1041" s="20">
        <f t="shared" si="97"/>
        <v>-29.069767441860467</v>
      </c>
      <c r="M1041" s="20">
        <f t="shared" si="98"/>
        <v>-26.805555555555554</v>
      </c>
      <c r="N1041" s="20">
        <f t="shared" si="99"/>
        <v>-12.627291242362526</v>
      </c>
      <c r="O1041" s="20">
        <f t="shared" si="100"/>
        <v>-17.136285221391603</v>
      </c>
      <c r="P1041" s="20">
        <f t="shared" si="101"/>
        <v>17.61904761904762</v>
      </c>
      <c r="Q1041" s="20">
        <f t="shared" si="102"/>
        <v>-16.099773242630384</v>
      </c>
      <c r="R1041" s="7">
        <f t="shared" si="103"/>
        <v>-36.395604395604394</v>
      </c>
      <c r="S1041" s="20"/>
    </row>
    <row r="1042" spans="1:19" s="1" customFormat="1">
      <c r="A1042" s="40">
        <v>39619</v>
      </c>
      <c r="B1042" s="20">
        <v>13942.08</v>
      </c>
      <c r="C1042" s="21">
        <v>5410</v>
      </c>
      <c r="D1042" s="22">
        <v>2615</v>
      </c>
      <c r="E1042" s="23">
        <v>829</v>
      </c>
      <c r="F1042" s="21">
        <v>1439</v>
      </c>
      <c r="G1042" s="21">
        <v>4910</v>
      </c>
      <c r="H1042" s="21">
        <v>3670</v>
      </c>
      <c r="I1042" s="3">
        <v>1401</v>
      </c>
      <c r="K1042" s="42">
        <f t="shared" si="96"/>
        <v>-23.564415058962844</v>
      </c>
      <c r="L1042" s="20">
        <f t="shared" si="97"/>
        <v>-29.922279792746114</v>
      </c>
      <c r="M1042" s="20">
        <f t="shared" si="98"/>
        <v>-26.338028169014084</v>
      </c>
      <c r="N1042" s="20">
        <f t="shared" si="99"/>
        <v>-17.265469061876249</v>
      </c>
      <c r="O1042" s="20">
        <f t="shared" si="100"/>
        <v>-16.628041714947855</v>
      </c>
      <c r="P1042" s="20">
        <f t="shared" si="101"/>
        <v>16.904761904761905</v>
      </c>
      <c r="Q1042" s="20">
        <f t="shared" si="102"/>
        <v>-16.590909090909093</v>
      </c>
      <c r="R1042" s="7">
        <f t="shared" si="103"/>
        <v>-38.820960698689952</v>
      </c>
      <c r="S1042" s="20"/>
    </row>
    <row r="1043" spans="1:19" s="1" customFormat="1">
      <c r="A1043" s="40">
        <v>39622</v>
      </c>
      <c r="B1043" s="20">
        <v>13857.47</v>
      </c>
      <c r="C1043" s="21">
        <v>5310</v>
      </c>
      <c r="D1043" s="22">
        <v>2510</v>
      </c>
      <c r="E1043" s="23">
        <v>834</v>
      </c>
      <c r="F1043" s="21">
        <v>1422</v>
      </c>
      <c r="G1043" s="21">
        <v>5060</v>
      </c>
      <c r="H1043" s="21">
        <v>3670</v>
      </c>
      <c r="I1043" s="3">
        <v>1382</v>
      </c>
      <c r="K1043" s="42">
        <f t="shared" si="96"/>
        <v>-23.812458662362154</v>
      </c>
      <c r="L1043" s="20">
        <f t="shared" si="97"/>
        <v>-31.038961038961038</v>
      </c>
      <c r="M1043" s="20">
        <f t="shared" si="98"/>
        <v>-26.392961876832842</v>
      </c>
      <c r="N1043" s="20">
        <f t="shared" si="99"/>
        <v>-17.913385826771652</v>
      </c>
      <c r="O1043" s="20">
        <f t="shared" si="100"/>
        <v>-17.325581395348838</v>
      </c>
      <c r="P1043" s="20">
        <f t="shared" si="101"/>
        <v>20.476190476190474</v>
      </c>
      <c r="Q1043" s="20">
        <f t="shared" si="102"/>
        <v>-16.590909090909093</v>
      </c>
      <c r="R1043" s="7">
        <f t="shared" si="103"/>
        <v>-38.713968957871394</v>
      </c>
      <c r="S1043" s="20"/>
    </row>
    <row r="1044" spans="1:19" s="1" customFormat="1">
      <c r="A1044" s="40">
        <v>39623</v>
      </c>
      <c r="B1044" s="20">
        <v>13849.56</v>
      </c>
      <c r="C1044" s="21">
        <v>5230</v>
      </c>
      <c r="D1044" s="22">
        <v>2555</v>
      </c>
      <c r="E1044" s="23">
        <v>813</v>
      </c>
      <c r="F1044" s="21">
        <v>1418</v>
      </c>
      <c r="G1044" s="21">
        <v>5030</v>
      </c>
      <c r="H1044" s="21">
        <v>3770</v>
      </c>
      <c r="I1044" s="3">
        <v>1374</v>
      </c>
      <c r="K1044" s="42">
        <f t="shared" si="96"/>
        <v>-23.4301295702884</v>
      </c>
      <c r="L1044" s="20">
        <f t="shared" si="97"/>
        <v>-31.723237597911226</v>
      </c>
      <c r="M1044" s="20">
        <f t="shared" si="98"/>
        <v>-23.273273273273272</v>
      </c>
      <c r="N1044" s="20">
        <f t="shared" si="99"/>
        <v>-21.067961165048544</v>
      </c>
      <c r="O1044" s="20">
        <f t="shared" si="100"/>
        <v>-17.317784256559769</v>
      </c>
      <c r="P1044" s="20">
        <f t="shared" si="101"/>
        <v>20.91346153846154</v>
      </c>
      <c r="Q1044" s="20">
        <f t="shared" si="102"/>
        <v>-14.705882352941178</v>
      </c>
      <c r="R1044" s="7">
        <f t="shared" si="103"/>
        <v>-37.968397291196389</v>
      </c>
      <c r="S1044" s="20"/>
    </row>
    <row r="1045" spans="1:19" s="1" customFormat="1">
      <c r="A1045" s="40">
        <v>39624</v>
      </c>
      <c r="B1045" s="20">
        <v>13829.92</v>
      </c>
      <c r="C1045" s="21">
        <v>5160</v>
      </c>
      <c r="D1045" s="22">
        <v>2500</v>
      </c>
      <c r="E1045" s="23">
        <v>804</v>
      </c>
      <c r="F1045" s="21">
        <v>1450</v>
      </c>
      <c r="G1045" s="21">
        <v>5060</v>
      </c>
      <c r="H1045" s="21">
        <v>3830</v>
      </c>
      <c r="I1045" s="3">
        <v>1329</v>
      </c>
      <c r="K1045" s="42">
        <f t="shared" si="96"/>
        <v>-23.448268609014338</v>
      </c>
      <c r="L1045" s="20">
        <f t="shared" si="97"/>
        <v>-32.8125</v>
      </c>
      <c r="M1045" s="20">
        <f t="shared" si="98"/>
        <v>-25.595238095238095</v>
      </c>
      <c r="N1045" s="20">
        <f t="shared" si="99"/>
        <v>-21.484375</v>
      </c>
      <c r="O1045" s="20">
        <f t="shared" si="100"/>
        <v>-15.451895043731778</v>
      </c>
      <c r="P1045" s="20">
        <f t="shared" si="101"/>
        <v>19.90521327014218</v>
      </c>
      <c r="Q1045" s="20">
        <f t="shared" si="102"/>
        <v>-12.954545454545455</v>
      </c>
      <c r="R1045" s="7">
        <f t="shared" si="103"/>
        <v>-39.590909090909093</v>
      </c>
      <c r="S1045" s="20"/>
    </row>
    <row r="1046" spans="1:19" s="1" customFormat="1">
      <c r="A1046" s="40">
        <v>39625</v>
      </c>
      <c r="B1046" s="20">
        <v>13822.32</v>
      </c>
      <c r="C1046" s="21">
        <v>5170</v>
      </c>
      <c r="D1046" s="22">
        <v>2525</v>
      </c>
      <c r="E1046" s="23">
        <v>788</v>
      </c>
      <c r="F1046" s="21">
        <v>1449</v>
      </c>
      <c r="G1046" s="21">
        <v>5020</v>
      </c>
      <c r="H1046" s="21">
        <v>3750</v>
      </c>
      <c r="I1046" s="3">
        <v>1328</v>
      </c>
      <c r="K1046" s="42">
        <f t="shared" si="96"/>
        <v>-22.560910019899961</v>
      </c>
      <c r="L1046" s="20">
        <f t="shared" si="97"/>
        <v>-31.523178807947023</v>
      </c>
      <c r="M1046" s="20">
        <f t="shared" si="98"/>
        <v>-23.252279635258358</v>
      </c>
      <c r="N1046" s="20">
        <f t="shared" si="99"/>
        <v>-23.271665043816942</v>
      </c>
      <c r="O1046" s="20">
        <f t="shared" si="100"/>
        <v>-15.163934426229508</v>
      </c>
      <c r="P1046" s="20">
        <f t="shared" si="101"/>
        <v>19.523809523809526</v>
      </c>
      <c r="Q1046" s="20">
        <f t="shared" si="102"/>
        <v>-13.394919168591224</v>
      </c>
      <c r="R1046" s="7">
        <f t="shared" si="103"/>
        <v>-39.221967963386732</v>
      </c>
      <c r="S1046" s="20"/>
    </row>
    <row r="1047" spans="1:19" s="1" customFormat="1">
      <c r="A1047" s="40">
        <v>39626</v>
      </c>
      <c r="B1047" s="20">
        <v>13544.36</v>
      </c>
      <c r="C1047" s="21">
        <v>5070</v>
      </c>
      <c r="D1047" s="22">
        <v>2430</v>
      </c>
      <c r="E1047" s="23">
        <v>777</v>
      </c>
      <c r="F1047" s="21">
        <v>1447</v>
      </c>
      <c r="G1047" s="21">
        <v>5180</v>
      </c>
      <c r="H1047" s="21">
        <v>3650</v>
      </c>
      <c r="I1047" s="3">
        <v>1321</v>
      </c>
      <c r="K1047" s="42">
        <f t="shared" si="96"/>
        <v>-24.469350506098781</v>
      </c>
      <c r="L1047" s="20">
        <f t="shared" si="97"/>
        <v>-33.464566929133859</v>
      </c>
      <c r="M1047" s="20">
        <f t="shared" si="98"/>
        <v>-26.13981762917933</v>
      </c>
      <c r="N1047" s="20">
        <f t="shared" si="99"/>
        <v>-24.927536231884059</v>
      </c>
      <c r="O1047" s="20">
        <f t="shared" si="100"/>
        <v>-15.42957334891876</v>
      </c>
      <c r="P1047" s="20">
        <f t="shared" si="101"/>
        <v>22.748815165876778</v>
      </c>
      <c r="Q1047" s="20">
        <f t="shared" si="102"/>
        <v>-17.420814479638008</v>
      </c>
      <c r="R1047" s="7">
        <f t="shared" si="103"/>
        <v>-41.158129175946549</v>
      </c>
      <c r="S1047" s="20"/>
    </row>
    <row r="1048" spans="1:19" s="1" customFormat="1">
      <c r="A1048" s="40">
        <v>39629</v>
      </c>
      <c r="B1048" s="20">
        <v>13481.38</v>
      </c>
      <c r="C1048" s="21">
        <v>5010</v>
      </c>
      <c r="D1048" s="22">
        <v>2430</v>
      </c>
      <c r="E1048" s="23">
        <v>783</v>
      </c>
      <c r="F1048" s="21">
        <v>1482</v>
      </c>
      <c r="G1048" s="21">
        <v>5170</v>
      </c>
      <c r="H1048" s="21">
        <v>3610</v>
      </c>
      <c r="I1048" s="3">
        <v>1311</v>
      </c>
      <c r="K1048" s="42">
        <f t="shared" si="96"/>
        <v>-25.674757806108168</v>
      </c>
      <c r="L1048" s="20">
        <f t="shared" si="97"/>
        <v>-35.769230769230766</v>
      </c>
      <c r="M1048" s="20">
        <f t="shared" si="98"/>
        <v>-27.46268656716418</v>
      </c>
      <c r="N1048" s="20">
        <f t="shared" si="99"/>
        <v>-27.162790697674417</v>
      </c>
      <c r="O1048" s="20">
        <f t="shared" si="100"/>
        <v>-14.974182444061961</v>
      </c>
      <c r="P1048" s="20">
        <f t="shared" si="101"/>
        <v>21.36150234741784</v>
      </c>
      <c r="Q1048" s="20">
        <f t="shared" si="102"/>
        <v>-19.777777777777779</v>
      </c>
      <c r="R1048" s="7">
        <f t="shared" si="103"/>
        <v>-42.751091703056773</v>
      </c>
      <c r="S1048" s="20"/>
    </row>
    <row r="1049" spans="1:19" s="1" customFormat="1">
      <c r="A1049" s="40">
        <v>39630</v>
      </c>
      <c r="B1049" s="20">
        <v>13463.2</v>
      </c>
      <c r="C1049" s="21">
        <v>5010</v>
      </c>
      <c r="D1049" s="22">
        <v>2380</v>
      </c>
      <c r="E1049" s="23">
        <v>771</v>
      </c>
      <c r="F1049" s="21">
        <v>1442</v>
      </c>
      <c r="G1049" s="21">
        <v>5180</v>
      </c>
      <c r="H1049" s="21">
        <v>3640</v>
      </c>
      <c r="I1049" s="3">
        <v>1292</v>
      </c>
      <c r="K1049" s="42">
        <f t="shared" si="96"/>
        <v>-25.807464882648247</v>
      </c>
      <c r="L1049" s="20">
        <f t="shared" si="97"/>
        <v>-35.769230769230766</v>
      </c>
      <c r="M1049" s="20">
        <f t="shared" si="98"/>
        <v>-28.09667673716012</v>
      </c>
      <c r="N1049" s="20">
        <f t="shared" si="99"/>
        <v>-29.460201280878316</v>
      </c>
      <c r="O1049" s="20">
        <f t="shared" si="100"/>
        <v>-17.316513761467888</v>
      </c>
      <c r="P1049" s="20">
        <f t="shared" si="101"/>
        <v>21.311475409836063</v>
      </c>
      <c r="Q1049" s="20">
        <f t="shared" si="102"/>
        <v>-19.823788546255507</v>
      </c>
      <c r="R1049" s="7">
        <f t="shared" si="103"/>
        <v>-43.580786026200876</v>
      </c>
      <c r="S1049" s="20"/>
    </row>
    <row r="1050" spans="1:19" s="1" customFormat="1">
      <c r="A1050" s="40">
        <v>39631</v>
      </c>
      <c r="B1050" s="20">
        <v>13286.37</v>
      </c>
      <c r="C1050" s="21">
        <v>4940</v>
      </c>
      <c r="D1050" s="22">
        <v>2355</v>
      </c>
      <c r="E1050" s="23">
        <v>760</v>
      </c>
      <c r="F1050" s="21">
        <v>1409</v>
      </c>
      <c r="G1050" s="21">
        <v>5180</v>
      </c>
      <c r="H1050" s="21">
        <v>3600</v>
      </c>
      <c r="I1050" s="3">
        <v>1286</v>
      </c>
      <c r="K1050" s="42">
        <f t="shared" si="96"/>
        <v>-26.796456178821927</v>
      </c>
      <c r="L1050" s="20">
        <f t="shared" si="97"/>
        <v>-36.909323116219667</v>
      </c>
      <c r="M1050" s="20">
        <f t="shared" si="98"/>
        <v>-29.491017964071858</v>
      </c>
      <c r="N1050" s="20">
        <f t="shared" si="99"/>
        <v>-30.018416206261513</v>
      </c>
      <c r="O1050" s="20">
        <f t="shared" si="100"/>
        <v>-19.852104664391355</v>
      </c>
      <c r="P1050" s="20">
        <f t="shared" si="101"/>
        <v>19.35483870967742</v>
      </c>
      <c r="Q1050" s="20">
        <f t="shared" si="102"/>
        <v>-21.225382932166301</v>
      </c>
      <c r="R1050" s="7">
        <f t="shared" si="103"/>
        <v>-43.719912472647707</v>
      </c>
      <c r="S1050" s="20"/>
    </row>
    <row r="1051" spans="1:19" s="1" customFormat="1">
      <c r="A1051" s="40">
        <v>39632</v>
      </c>
      <c r="B1051" s="20">
        <v>13265.4</v>
      </c>
      <c r="C1051" s="21">
        <v>4900</v>
      </c>
      <c r="D1051" s="22">
        <v>2405</v>
      </c>
      <c r="E1051" s="23">
        <v>756</v>
      </c>
      <c r="F1051" s="21">
        <v>1397</v>
      </c>
      <c r="G1051" s="21">
        <v>5160</v>
      </c>
      <c r="H1051" s="21">
        <v>3590</v>
      </c>
      <c r="I1051" s="3">
        <v>1294</v>
      </c>
      <c r="K1051" s="42">
        <f t="shared" si="96"/>
        <v>-26.987701940477926</v>
      </c>
      <c r="L1051" s="20">
        <f t="shared" si="97"/>
        <v>-37.579617834394909</v>
      </c>
      <c r="M1051" s="20">
        <f t="shared" si="98"/>
        <v>-29.88338192419825</v>
      </c>
      <c r="N1051" s="20">
        <f t="shared" si="99"/>
        <v>-29.477611940298509</v>
      </c>
      <c r="O1051" s="20">
        <f t="shared" si="100"/>
        <v>-20.894677236693092</v>
      </c>
      <c r="P1051" s="20">
        <f t="shared" si="101"/>
        <v>19.168591224018474</v>
      </c>
      <c r="Q1051" s="20">
        <f t="shared" si="102"/>
        <v>-21.098901098901099</v>
      </c>
      <c r="R1051" s="7">
        <f t="shared" si="103"/>
        <v>-43.493449781659386</v>
      </c>
      <c r="S1051" s="20"/>
    </row>
    <row r="1052" spans="1:19" s="1" customFormat="1">
      <c r="A1052" s="40">
        <v>39633</v>
      </c>
      <c r="B1052" s="20">
        <v>13237.89</v>
      </c>
      <c r="C1052" s="21">
        <v>4920</v>
      </c>
      <c r="D1052" s="22">
        <v>2375</v>
      </c>
      <c r="E1052" s="23">
        <v>768</v>
      </c>
      <c r="F1052" s="21">
        <v>1397</v>
      </c>
      <c r="G1052" s="21">
        <v>5070</v>
      </c>
      <c r="H1052" s="21">
        <v>3580</v>
      </c>
      <c r="I1052" s="3">
        <v>1290</v>
      </c>
      <c r="K1052" s="42">
        <f t="shared" si="96"/>
        <v>-27.350083527792474</v>
      </c>
      <c r="L1052" s="20">
        <f t="shared" si="97"/>
        <v>-37.244897959183675</v>
      </c>
      <c r="M1052" s="20">
        <f t="shared" si="98"/>
        <v>-30.555555555555557</v>
      </c>
      <c r="N1052" s="20">
        <f t="shared" si="99"/>
        <v>-27.683615819209038</v>
      </c>
      <c r="O1052" s="20">
        <f t="shared" si="100"/>
        <v>-20.849858356940508</v>
      </c>
      <c r="P1052" s="20">
        <f t="shared" si="101"/>
        <v>19.014084507042252</v>
      </c>
      <c r="Q1052" s="20">
        <f t="shared" si="102"/>
        <v>-21.834061135371179</v>
      </c>
      <c r="R1052" s="7">
        <f t="shared" si="103"/>
        <v>-44.155844155844157</v>
      </c>
      <c r="S1052" s="20"/>
    </row>
    <row r="1053" spans="1:19" s="1" customFormat="1">
      <c r="A1053" s="40">
        <v>39636</v>
      </c>
      <c r="B1053" s="20">
        <v>13360.04</v>
      </c>
      <c r="C1053" s="21">
        <v>4990</v>
      </c>
      <c r="D1053" s="22">
        <v>2440</v>
      </c>
      <c r="E1053" s="23">
        <v>773</v>
      </c>
      <c r="F1053" s="21">
        <v>1396</v>
      </c>
      <c r="G1053" s="21">
        <v>5200</v>
      </c>
      <c r="H1053" s="21">
        <v>3610</v>
      </c>
      <c r="I1053" s="3">
        <v>1304</v>
      </c>
      <c r="K1053" s="42">
        <f t="shared" si="96"/>
        <v>-26.354202152699909</v>
      </c>
      <c r="L1053" s="20">
        <f t="shared" si="97"/>
        <v>-35.861182519280206</v>
      </c>
      <c r="M1053" s="20">
        <f t="shared" si="98"/>
        <v>-28.023598820058996</v>
      </c>
      <c r="N1053" s="20">
        <f t="shared" si="99"/>
        <v>-26.590693257359927</v>
      </c>
      <c r="O1053" s="20">
        <f t="shared" si="100"/>
        <v>-18.97852582704585</v>
      </c>
      <c r="P1053" s="20">
        <f t="shared" si="101"/>
        <v>23.809523809523807</v>
      </c>
      <c r="Q1053" s="20">
        <f t="shared" si="102"/>
        <v>-20.659340659340657</v>
      </c>
      <c r="R1053" s="7">
        <f t="shared" si="103"/>
        <v>-42.681318681318679</v>
      </c>
      <c r="S1053" s="20"/>
    </row>
    <row r="1054" spans="1:19" s="1" customFormat="1">
      <c r="A1054" s="40">
        <v>39637</v>
      </c>
      <c r="B1054" s="20">
        <v>13033.1</v>
      </c>
      <c r="C1054" s="21">
        <v>4930</v>
      </c>
      <c r="D1054" s="22">
        <v>2380</v>
      </c>
      <c r="E1054" s="23">
        <v>752</v>
      </c>
      <c r="F1054" s="21">
        <v>1371</v>
      </c>
      <c r="G1054" s="21">
        <v>5180</v>
      </c>
      <c r="H1054" s="21">
        <v>3580</v>
      </c>
      <c r="I1054" s="3">
        <v>1234</v>
      </c>
      <c r="K1054" s="42">
        <f t="shared" si="96"/>
        <v>-28.632601722266692</v>
      </c>
      <c r="L1054" s="20">
        <f t="shared" si="97"/>
        <v>-37.037037037037038</v>
      </c>
      <c r="M1054" s="20">
        <f t="shared" si="98"/>
        <v>-28.742514970059879</v>
      </c>
      <c r="N1054" s="20">
        <f t="shared" si="99"/>
        <v>-30.563250230840261</v>
      </c>
      <c r="O1054" s="20">
        <f t="shared" si="100"/>
        <v>-21.701884637350087</v>
      </c>
      <c r="P1054" s="20">
        <f t="shared" si="101"/>
        <v>24.220623501199039</v>
      </c>
      <c r="Q1054" s="20">
        <f t="shared" si="102"/>
        <v>-21.491228070175438</v>
      </c>
      <c r="R1054" s="7">
        <f t="shared" si="103"/>
        <v>-45.518763796909496</v>
      </c>
      <c r="S1054" s="20"/>
    </row>
    <row r="1055" spans="1:19" s="1" customFormat="1">
      <c r="A1055" s="40">
        <v>39638</v>
      </c>
      <c r="B1055" s="20">
        <v>13052.13</v>
      </c>
      <c r="C1055" s="21">
        <v>4930</v>
      </c>
      <c r="D1055" s="22">
        <v>2420</v>
      </c>
      <c r="E1055" s="23">
        <v>760</v>
      </c>
      <c r="F1055" s="21">
        <v>1367</v>
      </c>
      <c r="G1055" s="21">
        <v>5230</v>
      </c>
      <c r="H1055" s="21">
        <v>3610</v>
      </c>
      <c r="I1055" s="3">
        <v>1171</v>
      </c>
      <c r="K1055" s="42">
        <f t="shared" si="96"/>
        <v>-28.491941179016543</v>
      </c>
      <c r="L1055" s="20">
        <f t="shared" si="97"/>
        <v>-36.713735558408217</v>
      </c>
      <c r="M1055" s="20">
        <f t="shared" si="98"/>
        <v>-26.443768996960486</v>
      </c>
      <c r="N1055" s="20">
        <f t="shared" si="99"/>
        <v>-29.433611884865368</v>
      </c>
      <c r="O1055" s="20">
        <f t="shared" si="100"/>
        <v>-22.15261958997722</v>
      </c>
      <c r="P1055" s="20">
        <f t="shared" si="101"/>
        <v>24.821002386634845</v>
      </c>
      <c r="Q1055" s="20">
        <f t="shared" si="102"/>
        <v>-20.309050772626932</v>
      </c>
      <c r="R1055" s="7">
        <f t="shared" si="103"/>
        <v>-48.300220750551873</v>
      </c>
      <c r="S1055" s="20"/>
    </row>
    <row r="1056" spans="1:19" s="1" customFormat="1">
      <c r="A1056" s="40">
        <v>39639</v>
      </c>
      <c r="B1056" s="20">
        <v>13067.21</v>
      </c>
      <c r="C1056" s="21">
        <v>4980</v>
      </c>
      <c r="D1056" s="22">
        <v>2505</v>
      </c>
      <c r="E1056" s="23">
        <v>766</v>
      </c>
      <c r="F1056" s="21">
        <v>1363</v>
      </c>
      <c r="G1056" s="21">
        <v>5180</v>
      </c>
      <c r="H1056" s="21">
        <v>3640</v>
      </c>
      <c r="I1056" s="3">
        <v>1181</v>
      </c>
      <c r="K1056" s="42">
        <f t="shared" si="96"/>
        <v>-27.603519430721384</v>
      </c>
      <c r="L1056" s="20">
        <f t="shared" si="97"/>
        <v>-34.986945169712797</v>
      </c>
      <c r="M1056" s="20">
        <f t="shared" si="98"/>
        <v>-22.204968944099377</v>
      </c>
      <c r="N1056" s="20">
        <f t="shared" si="99"/>
        <v>-31.911111111111111</v>
      </c>
      <c r="O1056" s="20">
        <f t="shared" si="100"/>
        <v>-21.846330275229359</v>
      </c>
      <c r="P1056" s="20">
        <f t="shared" si="101"/>
        <v>24.519230769230766</v>
      </c>
      <c r="Q1056" s="20">
        <f t="shared" si="102"/>
        <v>-18.568232662192393</v>
      </c>
      <c r="R1056" s="7">
        <f t="shared" si="103"/>
        <v>-46.195899772209572</v>
      </c>
      <c r="S1056" s="20"/>
    </row>
    <row r="1057" spans="1:19" s="1" customFormat="1">
      <c r="A1057" s="40">
        <v>39640</v>
      </c>
      <c r="B1057" s="20">
        <v>13039.69</v>
      </c>
      <c r="C1057" s="21">
        <v>4890</v>
      </c>
      <c r="D1057" s="22">
        <v>2435</v>
      </c>
      <c r="E1057" s="23">
        <v>769</v>
      </c>
      <c r="F1057" s="21">
        <v>1341</v>
      </c>
      <c r="G1057" s="21">
        <v>5340</v>
      </c>
      <c r="H1057" s="21">
        <v>3600</v>
      </c>
      <c r="I1057" s="3">
        <v>1156</v>
      </c>
      <c r="K1057" s="42">
        <f t="shared" si="96"/>
        <v>-27.493391399310717</v>
      </c>
      <c r="L1057" s="20">
        <f t="shared" si="97"/>
        <v>-35.910878112712972</v>
      </c>
      <c r="M1057" s="20">
        <f t="shared" si="98"/>
        <v>-24.143302180685357</v>
      </c>
      <c r="N1057" s="20">
        <f t="shared" si="99"/>
        <v>-30.470162748643759</v>
      </c>
      <c r="O1057" s="20">
        <f t="shared" si="100"/>
        <v>-23.415191319246144</v>
      </c>
      <c r="P1057" s="20">
        <f t="shared" si="101"/>
        <v>27.751196172248804</v>
      </c>
      <c r="Q1057" s="20">
        <f t="shared" si="102"/>
        <v>-19.642857142857142</v>
      </c>
      <c r="R1057" s="7">
        <f t="shared" si="103"/>
        <v>-45.981308411214954</v>
      </c>
      <c r="S1057" s="20"/>
    </row>
    <row r="1058" spans="1:19" s="1" customFormat="1">
      <c r="A1058" s="40">
        <v>39643</v>
      </c>
      <c r="B1058" s="20">
        <v>13010.16</v>
      </c>
      <c r="C1058" s="21">
        <v>4800</v>
      </c>
      <c r="D1058" s="22">
        <v>2455</v>
      </c>
      <c r="E1058" s="23">
        <v>760</v>
      </c>
      <c r="F1058" s="21">
        <v>1325</v>
      </c>
      <c r="G1058" s="21">
        <v>5250</v>
      </c>
      <c r="H1058" s="21">
        <v>3530</v>
      </c>
      <c r="I1058" s="3">
        <v>1161</v>
      </c>
      <c r="K1058" s="42">
        <f t="shared" si="96"/>
        <v>-28.668262153248957</v>
      </c>
      <c r="L1058" s="20">
        <f t="shared" si="97"/>
        <v>-37.5</v>
      </c>
      <c r="M1058" s="20">
        <f t="shared" si="98"/>
        <v>-24.461538461538463</v>
      </c>
      <c r="N1058" s="20">
        <f t="shared" si="99"/>
        <v>-32.921447484554278</v>
      </c>
      <c r="O1058" s="20">
        <f t="shared" si="100"/>
        <v>-24.71590909090909</v>
      </c>
      <c r="P1058" s="20">
        <f t="shared" si="101"/>
        <v>25</v>
      </c>
      <c r="Q1058" s="20">
        <f t="shared" si="102"/>
        <v>-23.093681917211327</v>
      </c>
      <c r="R1058" s="7">
        <f t="shared" si="103"/>
        <v>-45.492957746478872</v>
      </c>
      <c r="S1058" s="20"/>
    </row>
    <row r="1059" spans="1:19" s="1" customFormat="1">
      <c r="A1059" s="40">
        <v>39644</v>
      </c>
      <c r="B1059" s="20">
        <v>12754.56</v>
      </c>
      <c r="C1059" s="21">
        <v>4680</v>
      </c>
      <c r="D1059" s="22">
        <v>2365</v>
      </c>
      <c r="E1059" s="23">
        <v>737</v>
      </c>
      <c r="F1059" s="21">
        <v>1276</v>
      </c>
      <c r="G1059" s="21">
        <v>5250</v>
      </c>
      <c r="H1059" s="21">
        <v>3430</v>
      </c>
      <c r="I1059" s="3">
        <v>1134</v>
      </c>
      <c r="K1059" s="42">
        <f t="shared" si="96"/>
        <v>-29.986435947867058</v>
      </c>
      <c r="L1059" s="20">
        <f t="shared" si="97"/>
        <v>-38.095238095238095</v>
      </c>
      <c r="M1059" s="20">
        <f t="shared" si="98"/>
        <v>-27.453987730061353</v>
      </c>
      <c r="N1059" s="20">
        <f t="shared" si="99"/>
        <v>-35.008818342151677</v>
      </c>
      <c r="O1059" s="20">
        <f t="shared" si="100"/>
        <v>-27.990970654627539</v>
      </c>
      <c r="P1059" s="20">
        <f t="shared" si="101"/>
        <v>26.201923076923077</v>
      </c>
      <c r="Q1059" s="20">
        <f t="shared" si="102"/>
        <v>-24.115044247787608</v>
      </c>
      <c r="R1059" s="7">
        <f t="shared" si="103"/>
        <v>-46</v>
      </c>
      <c r="S1059" s="20"/>
    </row>
    <row r="1060" spans="1:19" s="1" customFormat="1">
      <c r="A1060" s="40">
        <v>39645</v>
      </c>
      <c r="B1060" s="20">
        <v>12760.8</v>
      </c>
      <c r="C1060" s="21">
        <v>4640</v>
      </c>
      <c r="D1060" s="22">
        <v>2305</v>
      </c>
      <c r="E1060" s="23">
        <v>717</v>
      </c>
      <c r="F1060" s="21">
        <v>1283</v>
      </c>
      <c r="G1060" s="21">
        <v>5160</v>
      </c>
      <c r="H1060" s="21">
        <v>3400</v>
      </c>
      <c r="I1060" s="3">
        <v>1137</v>
      </c>
      <c r="K1060" s="42">
        <f t="shared" si="96"/>
        <v>-29.167975718794519</v>
      </c>
      <c r="L1060" s="20">
        <f t="shared" si="97"/>
        <v>-37.801608579088466</v>
      </c>
      <c r="M1060" s="20">
        <f t="shared" si="98"/>
        <v>-28.19314641744548</v>
      </c>
      <c r="N1060" s="20">
        <f t="shared" si="99"/>
        <v>-36.716681376875556</v>
      </c>
      <c r="O1060" s="20">
        <f t="shared" si="100"/>
        <v>-29.621503017004937</v>
      </c>
      <c r="P1060" s="20">
        <f t="shared" si="101"/>
        <v>25.242718446601941</v>
      </c>
      <c r="Q1060" s="20">
        <f t="shared" si="102"/>
        <v>-24.276169265033406</v>
      </c>
      <c r="R1060" s="7">
        <f t="shared" si="103"/>
        <v>-44.67153284671533</v>
      </c>
      <c r="S1060" s="20"/>
    </row>
    <row r="1061" spans="1:19" s="1" customFormat="1">
      <c r="A1061" s="40">
        <v>39646</v>
      </c>
      <c r="B1061" s="20">
        <v>12887.95</v>
      </c>
      <c r="C1061" s="21">
        <v>4680</v>
      </c>
      <c r="D1061" s="22">
        <v>2375</v>
      </c>
      <c r="E1061" s="23">
        <v>740</v>
      </c>
      <c r="F1061" s="21">
        <v>1301</v>
      </c>
      <c r="G1061" s="21">
        <v>5110</v>
      </c>
      <c r="H1061" s="21">
        <v>3400</v>
      </c>
      <c r="I1061" s="3">
        <v>1133</v>
      </c>
      <c r="K1061" s="42">
        <f t="shared" si="96"/>
        <v>-28.860981962921233</v>
      </c>
      <c r="L1061" s="20">
        <f t="shared" si="97"/>
        <v>-37.931034482758619</v>
      </c>
      <c r="M1061" s="20">
        <f t="shared" si="98"/>
        <v>-25.314465408805031</v>
      </c>
      <c r="N1061" s="20">
        <f t="shared" si="99"/>
        <v>-33.632286995515699</v>
      </c>
      <c r="O1061" s="20">
        <f t="shared" si="100"/>
        <v>-27.762354247640197</v>
      </c>
      <c r="P1061" s="20">
        <f t="shared" si="101"/>
        <v>25.552825552825553</v>
      </c>
      <c r="Q1061" s="20">
        <f t="shared" si="102"/>
        <v>-23.937360178970916</v>
      </c>
      <c r="R1061" s="7">
        <f t="shared" si="103"/>
        <v>-44.59657701711491</v>
      </c>
      <c r="S1061" s="20"/>
    </row>
    <row r="1062" spans="1:19" s="1" customFormat="1">
      <c r="A1062" s="40">
        <v>39647</v>
      </c>
      <c r="B1062" s="20">
        <v>12803.7</v>
      </c>
      <c r="C1062" s="21">
        <v>4650</v>
      </c>
      <c r="D1062" s="22">
        <v>2345</v>
      </c>
      <c r="E1062" s="23">
        <v>729</v>
      </c>
      <c r="F1062" s="21">
        <v>1297</v>
      </c>
      <c r="G1062" s="21">
        <v>5000</v>
      </c>
      <c r="H1062" s="21">
        <v>3420</v>
      </c>
      <c r="I1062" s="3">
        <v>1123</v>
      </c>
      <c r="K1062" s="42">
        <f t="shared" si="96"/>
        <v>-29.487006503494612</v>
      </c>
      <c r="L1062" s="20">
        <f t="shared" si="97"/>
        <v>-38.492063492063494</v>
      </c>
      <c r="M1062" s="20">
        <f t="shared" si="98"/>
        <v>-24.110032362459545</v>
      </c>
      <c r="N1062" s="20">
        <f t="shared" si="99"/>
        <v>-35.142348754448399</v>
      </c>
      <c r="O1062" s="20">
        <f t="shared" si="100"/>
        <v>-28.81448957189901</v>
      </c>
      <c r="P1062" s="20">
        <f t="shared" si="101"/>
        <v>23.456790123456788</v>
      </c>
      <c r="Q1062" s="20">
        <f t="shared" si="102"/>
        <v>-24.835164835164836</v>
      </c>
      <c r="R1062" s="7">
        <f t="shared" si="103"/>
        <v>-43.511066398390341</v>
      </c>
      <c r="S1062" s="20"/>
    </row>
    <row r="1063" spans="1:19" s="1" customFormat="1">
      <c r="A1063" s="40">
        <v>39651</v>
      </c>
      <c r="B1063" s="20">
        <v>13184.96</v>
      </c>
      <c r="C1063" s="21">
        <v>4910</v>
      </c>
      <c r="D1063" s="22">
        <v>2400</v>
      </c>
      <c r="E1063" s="23">
        <v>730</v>
      </c>
      <c r="F1063" s="21">
        <v>1335</v>
      </c>
      <c r="G1063" s="21">
        <v>5160</v>
      </c>
      <c r="H1063" s="21">
        <v>3600</v>
      </c>
      <c r="I1063" s="3">
        <v>1188</v>
      </c>
      <c r="K1063" s="42">
        <f t="shared" si="96"/>
        <v>-26.601958177741263</v>
      </c>
      <c r="L1063" s="20">
        <f t="shared" si="97"/>
        <v>-34.270414993306559</v>
      </c>
      <c r="M1063" s="20">
        <f t="shared" si="98"/>
        <v>-22.58064516129032</v>
      </c>
      <c r="N1063" s="20">
        <f t="shared" si="99"/>
        <v>-36.741767764298096</v>
      </c>
      <c r="O1063" s="20">
        <f t="shared" si="100"/>
        <v>-26.809210526315791</v>
      </c>
      <c r="P1063" s="20">
        <f t="shared" si="101"/>
        <v>28.039702233250619</v>
      </c>
      <c r="Q1063" s="20">
        <f t="shared" si="102"/>
        <v>-19.282511210762333</v>
      </c>
      <c r="R1063" s="7">
        <f t="shared" si="103"/>
        <v>-40.54054054054054</v>
      </c>
      <c r="S1063" s="20"/>
    </row>
    <row r="1064" spans="1:19" s="1" customFormat="1">
      <c r="A1064" s="40">
        <v>39652</v>
      </c>
      <c r="B1064" s="20">
        <v>13312.93</v>
      </c>
      <c r="C1064" s="21">
        <v>4870</v>
      </c>
      <c r="D1064" s="22">
        <v>2565</v>
      </c>
      <c r="E1064" s="23">
        <v>727</v>
      </c>
      <c r="F1064" s="21">
        <v>1323</v>
      </c>
      <c r="G1064" s="21">
        <v>5290</v>
      </c>
      <c r="H1064" s="21">
        <v>3700</v>
      </c>
      <c r="I1064" s="3">
        <v>1209</v>
      </c>
      <c r="K1064" s="42">
        <f t="shared" si="96"/>
        <v>-26.047617963085269</v>
      </c>
      <c r="L1064" s="20">
        <f t="shared" si="97"/>
        <v>-35.153129161118507</v>
      </c>
      <c r="M1064" s="20">
        <f t="shared" si="98"/>
        <v>-17.524115755627008</v>
      </c>
      <c r="N1064" s="20">
        <f t="shared" si="99"/>
        <v>-37.327586206896548</v>
      </c>
      <c r="O1064" s="20">
        <f t="shared" si="100"/>
        <v>-27.347611202635914</v>
      </c>
      <c r="P1064" s="20">
        <f t="shared" si="101"/>
        <v>28.398058252427184</v>
      </c>
      <c r="Q1064" s="20">
        <f t="shared" si="102"/>
        <v>-17.777777777777779</v>
      </c>
      <c r="R1064" s="7">
        <f t="shared" si="103"/>
        <v>-40.148514851485153</v>
      </c>
      <c r="S1064" s="20"/>
    </row>
    <row r="1065" spans="1:19" s="1" customFormat="1">
      <c r="A1065" s="40">
        <v>39653</v>
      </c>
      <c r="B1065" s="20">
        <v>13603.31</v>
      </c>
      <c r="C1065" s="21">
        <v>5120</v>
      </c>
      <c r="D1065" s="22">
        <v>2645</v>
      </c>
      <c r="E1065" s="23">
        <v>765</v>
      </c>
      <c r="F1065" s="21">
        <v>1325</v>
      </c>
      <c r="G1065" s="21">
        <v>5200</v>
      </c>
      <c r="H1065" s="21">
        <v>3840</v>
      </c>
      <c r="I1065" s="3">
        <v>1254</v>
      </c>
      <c r="K1065" s="42">
        <f t="shared" si="96"/>
        <v>-23.82691189926096</v>
      </c>
      <c r="L1065" s="20">
        <f t="shared" si="97"/>
        <v>-30.904183535762481</v>
      </c>
      <c r="M1065" s="20">
        <f t="shared" si="98"/>
        <v>-14.123376623376624</v>
      </c>
      <c r="N1065" s="20">
        <f t="shared" si="99"/>
        <v>-34.559452523524378</v>
      </c>
      <c r="O1065" s="20">
        <f t="shared" si="100"/>
        <v>-26.388888888888889</v>
      </c>
      <c r="P1065" s="20">
        <f t="shared" si="101"/>
        <v>27.139364303178482</v>
      </c>
      <c r="Q1065" s="20">
        <f t="shared" si="102"/>
        <v>-12.52847380410023</v>
      </c>
      <c r="R1065" s="7">
        <f t="shared" si="103"/>
        <v>-37.920792079207921</v>
      </c>
      <c r="S1065" s="20"/>
    </row>
    <row r="1066" spans="1:19" s="1" customFormat="1">
      <c r="A1066" s="40">
        <v>39654</v>
      </c>
      <c r="B1066" s="20">
        <v>13334.76</v>
      </c>
      <c r="C1066" s="21">
        <v>4940</v>
      </c>
      <c r="D1066" s="22">
        <v>2590</v>
      </c>
      <c r="E1066" s="23">
        <v>744</v>
      </c>
      <c r="F1066" s="21">
        <v>1330</v>
      </c>
      <c r="G1066" s="21">
        <v>5340</v>
      </c>
      <c r="H1066" s="21">
        <v>3760</v>
      </c>
      <c r="I1066" s="3">
        <v>1228</v>
      </c>
      <c r="K1066" s="42">
        <f t="shared" si="96"/>
        <v>-24.671267629980413</v>
      </c>
      <c r="L1066" s="20">
        <f t="shared" si="97"/>
        <v>-33.062330623306238</v>
      </c>
      <c r="M1066" s="20">
        <f t="shared" si="98"/>
        <v>-15.081967213114755</v>
      </c>
      <c r="N1066" s="20">
        <f t="shared" si="99"/>
        <v>-35.360556038227628</v>
      </c>
      <c r="O1066" s="20">
        <f t="shared" si="100"/>
        <v>-27.24288840262582</v>
      </c>
      <c r="P1066" s="20">
        <f t="shared" si="101"/>
        <v>30.243902439024389</v>
      </c>
      <c r="Q1066" s="20">
        <f t="shared" si="102"/>
        <v>-14.932126696832579</v>
      </c>
      <c r="R1066" s="7">
        <f t="shared" si="103"/>
        <v>-38.905472636815915</v>
      </c>
      <c r="S1066" s="20"/>
    </row>
    <row r="1067" spans="1:19" s="1" customFormat="1">
      <c r="A1067" s="40">
        <v>39657</v>
      </c>
      <c r="B1067" s="20">
        <v>13353.78</v>
      </c>
      <c r="C1067" s="21">
        <v>4880</v>
      </c>
      <c r="D1067" s="22">
        <v>2615</v>
      </c>
      <c r="E1067" s="23">
        <v>730</v>
      </c>
      <c r="F1067" s="21">
        <v>1333</v>
      </c>
      <c r="G1067" s="21">
        <v>5360</v>
      </c>
      <c r="H1067" s="21">
        <v>3650</v>
      </c>
      <c r="I1067" s="3">
        <v>1240</v>
      </c>
      <c r="K1067" s="42">
        <f t="shared" si="96"/>
        <v>-22.738215705912065</v>
      </c>
      <c r="L1067" s="20">
        <f t="shared" si="97"/>
        <v>-32.782369146005507</v>
      </c>
      <c r="M1067" s="20">
        <f t="shared" si="98"/>
        <v>-12.54180602006689</v>
      </c>
      <c r="N1067" s="20">
        <f t="shared" si="99"/>
        <v>-34.529147982062781</v>
      </c>
      <c r="O1067" s="20">
        <f t="shared" si="100"/>
        <v>-26.026637069922309</v>
      </c>
      <c r="P1067" s="20">
        <f t="shared" si="101"/>
        <v>29.156626506024097</v>
      </c>
      <c r="Q1067" s="20">
        <f t="shared" si="102"/>
        <v>-15.31322505800464</v>
      </c>
      <c r="R1067" s="7">
        <f t="shared" si="103"/>
        <v>-35.315597287428275</v>
      </c>
      <c r="S1067" s="20"/>
    </row>
    <row r="1068" spans="1:19" s="1" customFormat="1">
      <c r="A1068" s="40">
        <v>39658</v>
      </c>
      <c r="B1068" s="20">
        <v>13159.45</v>
      </c>
      <c r="C1068" s="21">
        <v>4750</v>
      </c>
      <c r="D1068" s="22">
        <v>2600</v>
      </c>
      <c r="E1068" s="23">
        <v>719</v>
      </c>
      <c r="F1068" s="21">
        <v>1299</v>
      </c>
      <c r="G1068" s="21">
        <v>5480</v>
      </c>
      <c r="H1068" s="21">
        <v>3570</v>
      </c>
      <c r="I1068" s="3">
        <v>1210</v>
      </c>
      <c r="K1068" s="42">
        <f t="shared" si="96"/>
        <v>-23.886739197075642</v>
      </c>
      <c r="L1068" s="20">
        <f t="shared" si="97"/>
        <v>-34.662998624484182</v>
      </c>
      <c r="M1068" s="20">
        <f t="shared" si="98"/>
        <v>-13.621262458471762</v>
      </c>
      <c r="N1068" s="20">
        <f t="shared" si="99"/>
        <v>-37.040280210157619</v>
      </c>
      <c r="O1068" s="20">
        <f t="shared" si="100"/>
        <v>-28.469162995594715</v>
      </c>
      <c r="P1068" s="20">
        <f t="shared" si="101"/>
        <v>33.658536585365859</v>
      </c>
      <c r="Q1068" s="20">
        <f t="shared" si="102"/>
        <v>-16.783216783216783</v>
      </c>
      <c r="R1068" s="7">
        <f t="shared" si="103"/>
        <v>-36.616029334730229</v>
      </c>
      <c r="S1068" s="20"/>
    </row>
    <row r="1069" spans="1:19" s="1" customFormat="1">
      <c r="A1069" s="40">
        <v>39659</v>
      </c>
      <c r="B1069" s="20">
        <v>13367.79</v>
      </c>
      <c r="C1069" s="21">
        <v>4770</v>
      </c>
      <c r="D1069" s="22">
        <v>2650</v>
      </c>
      <c r="E1069" s="23">
        <v>706</v>
      </c>
      <c r="F1069" s="21">
        <v>1334</v>
      </c>
      <c r="G1069" s="21">
        <v>5510</v>
      </c>
      <c r="H1069" s="21">
        <v>3500</v>
      </c>
      <c r="I1069" s="3">
        <v>1303</v>
      </c>
      <c r="K1069" s="42">
        <f t="shared" si="96"/>
        <v>-22.500578298081784</v>
      </c>
      <c r="L1069" s="20">
        <f t="shared" si="97"/>
        <v>-33.75</v>
      </c>
      <c r="M1069" s="20">
        <f t="shared" si="98"/>
        <v>-13.398692810457517</v>
      </c>
      <c r="N1069" s="20">
        <f t="shared" si="99"/>
        <v>-37.076648841354725</v>
      </c>
      <c r="O1069" s="20">
        <f t="shared" si="100"/>
        <v>-24.845070422535212</v>
      </c>
      <c r="P1069" s="20">
        <f t="shared" si="101"/>
        <v>35.049019607843135</v>
      </c>
      <c r="Q1069" s="20">
        <f t="shared" si="102"/>
        <v>-18.604651162790699</v>
      </c>
      <c r="R1069" s="7">
        <f t="shared" si="103"/>
        <v>-31.744368779465688</v>
      </c>
      <c r="S1069" s="20"/>
    </row>
    <row r="1070" spans="1:19" s="1" customFormat="1">
      <c r="A1070" s="40">
        <v>39660</v>
      </c>
      <c r="B1070" s="20">
        <v>13376.81</v>
      </c>
      <c r="C1070" s="21">
        <v>4660</v>
      </c>
      <c r="D1070" s="22">
        <v>2630</v>
      </c>
      <c r="E1070" s="23">
        <v>706</v>
      </c>
      <c r="F1070" s="21">
        <v>1352</v>
      </c>
      <c r="G1070" s="21">
        <v>5580</v>
      </c>
      <c r="H1070" s="21">
        <v>3490</v>
      </c>
      <c r="I1070" s="3">
        <v>1320</v>
      </c>
      <c r="K1070" s="42">
        <f t="shared" si="96"/>
        <v>-20.711126443158609</v>
      </c>
      <c r="L1070" s="20">
        <f t="shared" si="97"/>
        <v>-34.366197183098592</v>
      </c>
      <c r="M1070" s="20">
        <f t="shared" si="98"/>
        <v>-12.624584717607974</v>
      </c>
      <c r="N1070" s="20">
        <f t="shared" si="99"/>
        <v>-33.52165725047081</v>
      </c>
      <c r="O1070" s="20">
        <f t="shared" si="100"/>
        <v>-21.984997114829774</v>
      </c>
      <c r="P1070" s="20">
        <f t="shared" si="101"/>
        <v>38.805970149253731</v>
      </c>
      <c r="Q1070" s="20">
        <f t="shared" si="102"/>
        <v>-17.688679245283019</v>
      </c>
      <c r="R1070" s="7">
        <f t="shared" si="103"/>
        <v>-29.184549356223176</v>
      </c>
      <c r="S1070" s="20"/>
    </row>
    <row r="1071" spans="1:19" s="1" customFormat="1">
      <c r="A1071" s="40">
        <v>39661</v>
      </c>
      <c r="B1071" s="20">
        <v>13094.59</v>
      </c>
      <c r="C1071" s="21">
        <v>4610</v>
      </c>
      <c r="D1071" s="22">
        <v>2525</v>
      </c>
      <c r="E1071" s="23">
        <v>684</v>
      </c>
      <c r="F1071" s="21">
        <v>1315</v>
      </c>
      <c r="G1071" s="21">
        <v>5600</v>
      </c>
      <c r="H1071" s="21">
        <v>3480</v>
      </c>
      <c r="I1071" s="3">
        <v>1274</v>
      </c>
      <c r="K1071" s="42">
        <f t="shared" si="96"/>
        <v>-22.900935050467762</v>
      </c>
      <c r="L1071" s="20">
        <f t="shared" si="97"/>
        <v>-34.794908062234796</v>
      </c>
      <c r="M1071" s="20">
        <f t="shared" si="98"/>
        <v>-21.09375</v>
      </c>
      <c r="N1071" s="20">
        <f t="shared" si="99"/>
        <v>-34.919124643196952</v>
      </c>
      <c r="O1071" s="20">
        <f t="shared" si="100"/>
        <v>-24.942922374429223</v>
      </c>
      <c r="P1071" s="20">
        <f t="shared" si="101"/>
        <v>40.350877192982452</v>
      </c>
      <c r="Q1071" s="20">
        <f t="shared" si="102"/>
        <v>-16.546762589928058</v>
      </c>
      <c r="R1071" s="7">
        <f t="shared" si="103"/>
        <v>-31.689008042895445</v>
      </c>
      <c r="S1071" s="20"/>
    </row>
    <row r="1072" spans="1:19" s="1" customFormat="1">
      <c r="A1072" s="40">
        <v>39664</v>
      </c>
      <c r="B1072" s="20">
        <v>12933.18</v>
      </c>
      <c r="C1072" s="21">
        <v>4460</v>
      </c>
      <c r="D1072" s="22">
        <v>2510</v>
      </c>
      <c r="E1072" s="23">
        <v>667</v>
      </c>
      <c r="F1072" s="21">
        <v>1321</v>
      </c>
      <c r="G1072" s="21">
        <v>5560</v>
      </c>
      <c r="H1072" s="21">
        <v>3280</v>
      </c>
      <c r="I1072" s="3">
        <v>1297</v>
      </c>
      <c r="K1072" s="42">
        <f t="shared" si="96"/>
        <v>-23.832234188032174</v>
      </c>
      <c r="L1072" s="20">
        <f t="shared" si="97"/>
        <v>-37.005649717514125</v>
      </c>
      <c r="M1072" s="20">
        <f t="shared" si="98"/>
        <v>-22.76923076923077</v>
      </c>
      <c r="N1072" s="20">
        <f t="shared" si="99"/>
        <v>-38.525345622119815</v>
      </c>
      <c r="O1072" s="20">
        <f t="shared" si="100"/>
        <v>-26.324595649749021</v>
      </c>
      <c r="P1072" s="20">
        <f t="shared" si="101"/>
        <v>38.65336658354115</v>
      </c>
      <c r="Q1072" s="20">
        <f t="shared" si="102"/>
        <v>-21.718377088305491</v>
      </c>
      <c r="R1072" s="7">
        <f t="shared" si="103"/>
        <v>-29.853975121687398</v>
      </c>
      <c r="S1072" s="20"/>
    </row>
    <row r="1073" spans="1:19" s="1" customFormat="1">
      <c r="A1073" s="40">
        <v>39665</v>
      </c>
      <c r="B1073" s="20">
        <v>12914.66</v>
      </c>
      <c r="C1073" s="21">
        <v>4500</v>
      </c>
      <c r="D1073" s="22">
        <v>2520</v>
      </c>
      <c r="E1073" s="23">
        <v>663</v>
      </c>
      <c r="F1073" s="21">
        <v>1346</v>
      </c>
      <c r="G1073" s="21">
        <v>5630</v>
      </c>
      <c r="H1073" s="21">
        <v>3310</v>
      </c>
      <c r="I1073" s="3">
        <v>1298</v>
      </c>
      <c r="K1073" s="42">
        <f t="shared" si="96"/>
        <v>-23.647222553956791</v>
      </c>
      <c r="L1073" s="20">
        <f t="shared" si="97"/>
        <v>-37.325905292479113</v>
      </c>
      <c r="M1073" s="20">
        <f t="shared" si="98"/>
        <v>-22.935779816513762</v>
      </c>
      <c r="N1073" s="20">
        <f t="shared" si="99"/>
        <v>-39.672429481346676</v>
      </c>
      <c r="O1073" s="20">
        <f t="shared" si="100"/>
        <v>-25.553097345132741</v>
      </c>
      <c r="P1073" s="20">
        <f t="shared" si="101"/>
        <v>42.171717171717169</v>
      </c>
      <c r="Q1073" s="20">
        <f t="shared" si="102"/>
        <v>-20.623501199040767</v>
      </c>
      <c r="R1073" s="7">
        <f t="shared" si="103"/>
        <v>-28.759604829857299</v>
      </c>
      <c r="S1073" s="20"/>
    </row>
    <row r="1074" spans="1:19" s="1" customFormat="1">
      <c r="A1074" s="40">
        <v>39666</v>
      </c>
      <c r="B1074" s="20">
        <v>13254.89</v>
      </c>
      <c r="C1074" s="21">
        <v>4640</v>
      </c>
      <c r="D1074" s="22">
        <v>2575</v>
      </c>
      <c r="E1074" s="23">
        <v>689</v>
      </c>
      <c r="F1074" s="21">
        <v>1334</v>
      </c>
      <c r="G1074" s="21">
        <v>5600</v>
      </c>
      <c r="H1074" s="21">
        <v>3440</v>
      </c>
      <c r="I1074" s="3">
        <v>1343</v>
      </c>
      <c r="K1074" s="42">
        <f t="shared" si="96"/>
        <v>-21.669600756894823</v>
      </c>
      <c r="L1074" s="20">
        <f t="shared" si="97"/>
        <v>-36</v>
      </c>
      <c r="M1074" s="20">
        <f t="shared" si="98"/>
        <v>-21.969696969696969</v>
      </c>
      <c r="N1074" s="20">
        <f t="shared" si="99"/>
        <v>-38.372093023255815</v>
      </c>
      <c r="O1074" s="20">
        <f t="shared" si="100"/>
        <v>-25.806451612903224</v>
      </c>
      <c r="P1074" s="20">
        <f t="shared" si="101"/>
        <v>42.131979695431468</v>
      </c>
      <c r="Q1074" s="20">
        <f t="shared" si="102"/>
        <v>-17.703349282296653</v>
      </c>
      <c r="R1074" s="7">
        <f t="shared" si="103"/>
        <v>-26.370614035087719</v>
      </c>
      <c r="S1074" s="20"/>
    </row>
    <row r="1075" spans="1:19" s="1" customFormat="1">
      <c r="A1075" s="40">
        <v>39667</v>
      </c>
      <c r="B1075" s="20">
        <v>13124.99</v>
      </c>
      <c r="C1075" s="21">
        <v>4580</v>
      </c>
      <c r="D1075" s="22">
        <v>2530</v>
      </c>
      <c r="E1075" s="23">
        <v>682</v>
      </c>
      <c r="F1075" s="21">
        <v>1320</v>
      </c>
      <c r="G1075" s="21">
        <v>5500</v>
      </c>
      <c r="H1075" s="21">
        <v>3440</v>
      </c>
      <c r="I1075" s="3">
        <v>1305</v>
      </c>
      <c r="K1075" s="42">
        <f t="shared" si="96"/>
        <v>-22.926923510565327</v>
      </c>
      <c r="L1075" s="20">
        <f t="shared" si="97"/>
        <v>-37.346101231190147</v>
      </c>
      <c r="M1075" s="20">
        <f t="shared" si="98"/>
        <v>-24.251497005988025</v>
      </c>
      <c r="N1075" s="20">
        <f t="shared" si="99"/>
        <v>-38.056312443233423</v>
      </c>
      <c r="O1075" s="20">
        <f t="shared" si="100"/>
        <v>-26.666666666666668</v>
      </c>
      <c r="P1075" s="20">
        <f t="shared" si="101"/>
        <v>38.190954773869343</v>
      </c>
      <c r="Q1075" s="20">
        <f t="shared" si="102"/>
        <v>-16.908212560386474</v>
      </c>
      <c r="R1075" s="7">
        <f t="shared" si="103"/>
        <v>-30.288461538461537</v>
      </c>
      <c r="S1075" s="20"/>
    </row>
    <row r="1076" spans="1:19" s="1" customFormat="1">
      <c r="A1076" s="40">
        <v>39668</v>
      </c>
      <c r="B1076" s="20">
        <v>13168.41</v>
      </c>
      <c r="C1076" s="21">
        <v>4830</v>
      </c>
      <c r="D1076" s="22">
        <v>2500</v>
      </c>
      <c r="E1076" s="23">
        <v>687</v>
      </c>
      <c r="F1076" s="21">
        <v>1308</v>
      </c>
      <c r="G1076" s="21">
        <v>5420</v>
      </c>
      <c r="H1076" s="21">
        <v>3470</v>
      </c>
      <c r="I1076" s="3">
        <v>1296</v>
      </c>
      <c r="K1076" s="42">
        <f t="shared" si="96"/>
        <v>-23.308387592745731</v>
      </c>
      <c r="L1076" s="20">
        <f t="shared" si="97"/>
        <v>-33.562585969738649</v>
      </c>
      <c r="M1076" s="20">
        <f t="shared" si="98"/>
        <v>-27.325581395348834</v>
      </c>
      <c r="N1076" s="20">
        <f t="shared" si="99"/>
        <v>-38.987566607460032</v>
      </c>
      <c r="O1076" s="20">
        <f t="shared" si="100"/>
        <v>-28.092358438702586</v>
      </c>
      <c r="P1076" s="20">
        <f t="shared" si="101"/>
        <v>36.868686868686865</v>
      </c>
      <c r="Q1076" s="20">
        <f t="shared" si="102"/>
        <v>-15.776699029126215</v>
      </c>
      <c r="R1076" s="7">
        <f t="shared" si="103"/>
        <v>-33.333333333333329</v>
      </c>
      <c r="S1076" s="20"/>
    </row>
    <row r="1077" spans="1:19" s="1" customFormat="1">
      <c r="A1077" s="40">
        <v>39671</v>
      </c>
      <c r="B1077" s="20">
        <v>13430.91</v>
      </c>
      <c r="C1077" s="21">
        <v>5030</v>
      </c>
      <c r="D1077" s="22">
        <v>2560</v>
      </c>
      <c r="E1077" s="23">
        <v>699</v>
      </c>
      <c r="F1077" s="21">
        <v>1338</v>
      </c>
      <c r="G1077" s="21">
        <v>5380</v>
      </c>
      <c r="H1077" s="21">
        <v>3630</v>
      </c>
      <c r="I1077" s="3">
        <v>1307</v>
      </c>
      <c r="K1077" s="42">
        <f t="shared" si="96"/>
        <v>-19.882856749158471</v>
      </c>
      <c r="L1077" s="20">
        <f t="shared" si="97"/>
        <v>-29.055007052186177</v>
      </c>
      <c r="M1077" s="20">
        <f t="shared" si="98"/>
        <v>-22.188449848024316</v>
      </c>
      <c r="N1077" s="20">
        <f t="shared" si="99"/>
        <v>-34.180790960451979</v>
      </c>
      <c r="O1077" s="20">
        <f t="shared" si="100"/>
        <v>-25.418060200668897</v>
      </c>
      <c r="P1077" s="20">
        <f t="shared" si="101"/>
        <v>35.516372795969772</v>
      </c>
      <c r="Q1077" s="20">
        <f t="shared" si="102"/>
        <v>-8.7939698492462313</v>
      </c>
      <c r="R1077" s="7">
        <f t="shared" si="103"/>
        <v>-33.350331463539014</v>
      </c>
      <c r="S1077" s="20"/>
    </row>
    <row r="1078" spans="1:19" s="1" customFormat="1">
      <c r="A1078" s="40">
        <v>39672</v>
      </c>
      <c r="B1078" s="20">
        <v>13303.6</v>
      </c>
      <c r="C1078" s="21">
        <v>5020</v>
      </c>
      <c r="D1078" s="22">
        <v>2510</v>
      </c>
      <c r="E1078" s="23">
        <v>694</v>
      </c>
      <c r="F1078" s="21">
        <v>1338</v>
      </c>
      <c r="G1078" s="21">
        <v>5240</v>
      </c>
      <c r="H1078" s="21">
        <v>3730</v>
      </c>
      <c r="I1078" s="3">
        <v>1302</v>
      </c>
      <c r="K1078" s="42">
        <f t="shared" si="96"/>
        <v>-20.812140440058208</v>
      </c>
      <c r="L1078" s="20">
        <f t="shared" si="97"/>
        <v>-28.995756718528998</v>
      </c>
      <c r="M1078" s="20">
        <f t="shared" si="98"/>
        <v>-22.049689440993788</v>
      </c>
      <c r="N1078" s="20">
        <f t="shared" si="99"/>
        <v>-36.330275229357802</v>
      </c>
      <c r="O1078" s="20">
        <f t="shared" si="100"/>
        <v>-23.804100227790435</v>
      </c>
      <c r="P1078" s="20">
        <f t="shared" si="101"/>
        <v>31.32832080200501</v>
      </c>
      <c r="Q1078" s="20">
        <f t="shared" si="102"/>
        <v>-6.75</v>
      </c>
      <c r="R1078" s="7">
        <f t="shared" si="103"/>
        <v>-29.924650161463941</v>
      </c>
      <c r="S1078" s="20"/>
    </row>
    <row r="1079" spans="1:19" s="1" customFormat="1">
      <c r="A1079" s="40">
        <v>39673</v>
      </c>
      <c r="B1079" s="20">
        <v>13023.05</v>
      </c>
      <c r="C1079" s="21">
        <v>4960</v>
      </c>
      <c r="D1079" s="22">
        <v>2430</v>
      </c>
      <c r="E1079" s="23">
        <v>675</v>
      </c>
      <c r="F1079" s="21">
        <v>1340</v>
      </c>
      <c r="G1079" s="21">
        <v>5280</v>
      </c>
      <c r="H1079" s="21">
        <v>3720</v>
      </c>
      <c r="I1079" s="3">
        <v>1285</v>
      </c>
      <c r="K1079" s="42">
        <f t="shared" si="96"/>
        <v>-22.687138497121641</v>
      </c>
      <c r="L1079" s="20">
        <f t="shared" si="97"/>
        <v>-29.745042492917843</v>
      </c>
      <c r="M1079" s="20">
        <f t="shared" si="98"/>
        <v>-23.343848580441641</v>
      </c>
      <c r="N1079" s="20">
        <f t="shared" si="99"/>
        <v>-38.524590163934427</v>
      </c>
      <c r="O1079" s="20">
        <f t="shared" si="100"/>
        <v>-23.38479130931961</v>
      </c>
      <c r="P1079" s="20">
        <f t="shared" si="101"/>
        <v>32.663316582914575</v>
      </c>
      <c r="Q1079" s="20">
        <f t="shared" si="102"/>
        <v>-7.6923076923076925</v>
      </c>
      <c r="R1079" s="7">
        <f t="shared" si="103"/>
        <v>-31.90249072602014</v>
      </c>
      <c r="S1079" s="20"/>
    </row>
    <row r="1080" spans="1:19" s="1" customFormat="1">
      <c r="A1080" s="40">
        <v>39674</v>
      </c>
      <c r="B1080" s="20">
        <v>12956.8</v>
      </c>
      <c r="C1080" s="21">
        <v>4880</v>
      </c>
      <c r="D1080" s="22">
        <v>2375</v>
      </c>
      <c r="E1080" s="23">
        <v>671</v>
      </c>
      <c r="F1080" s="21">
        <v>1327</v>
      </c>
      <c r="G1080" s="21">
        <v>5240</v>
      </c>
      <c r="H1080" s="21">
        <v>3700</v>
      </c>
      <c r="I1080" s="3">
        <v>1282</v>
      </c>
      <c r="K1080" s="42">
        <f t="shared" si="96"/>
        <v>-21.357691763764748</v>
      </c>
      <c r="L1080" s="20">
        <f t="shared" si="97"/>
        <v>-28.759124087591243</v>
      </c>
      <c r="M1080" s="20">
        <f t="shared" si="98"/>
        <v>-22.88961038961039</v>
      </c>
      <c r="N1080" s="20">
        <f t="shared" si="99"/>
        <v>-37.465051258154709</v>
      </c>
      <c r="O1080" s="20">
        <f t="shared" si="100"/>
        <v>-23.383371824480371</v>
      </c>
      <c r="P1080" s="20">
        <f t="shared" si="101"/>
        <v>33.333333333333329</v>
      </c>
      <c r="Q1080" s="20">
        <f t="shared" si="102"/>
        <v>-5.6122448979591839</v>
      </c>
      <c r="R1080" s="7">
        <f t="shared" si="103"/>
        <v>-30.439500813890398</v>
      </c>
      <c r="S1080" s="20"/>
    </row>
    <row r="1081" spans="1:19" s="1" customFormat="1">
      <c r="A1081" s="40">
        <v>39675</v>
      </c>
      <c r="B1081" s="20">
        <v>13019.41</v>
      </c>
      <c r="C1081" s="21">
        <v>5020</v>
      </c>
      <c r="D1081" s="22">
        <v>2390</v>
      </c>
      <c r="E1081" s="23">
        <v>682</v>
      </c>
      <c r="F1081" s="21">
        <v>1323</v>
      </c>
      <c r="G1081" s="21">
        <v>5160</v>
      </c>
      <c r="H1081" s="21">
        <v>3750</v>
      </c>
      <c r="I1081" s="3">
        <v>1288</v>
      </c>
      <c r="K1081" s="42">
        <f t="shared" si="96"/>
        <v>-19.376920071164548</v>
      </c>
      <c r="L1081" s="20">
        <f t="shared" si="97"/>
        <v>-24.737631184407796</v>
      </c>
      <c r="M1081" s="20">
        <f t="shared" si="98"/>
        <v>-20.066889632107024</v>
      </c>
      <c r="N1081" s="20">
        <f t="shared" si="99"/>
        <v>-32.807881773399018</v>
      </c>
      <c r="O1081" s="20">
        <f t="shared" si="100"/>
        <v>-23.304347826086957</v>
      </c>
      <c r="P1081" s="20">
        <f t="shared" si="101"/>
        <v>32.647814910025708</v>
      </c>
      <c r="Q1081" s="20">
        <f t="shared" si="102"/>
        <v>-0.79365079365079361</v>
      </c>
      <c r="R1081" s="7">
        <f t="shared" si="103"/>
        <v>-30.038022813688215</v>
      </c>
      <c r="S1081" s="20"/>
    </row>
    <row r="1082" spans="1:19" s="1" customFormat="1">
      <c r="A1082" s="40">
        <v>39678</v>
      </c>
      <c r="B1082" s="20">
        <v>13165.45</v>
      </c>
      <c r="C1082" s="21">
        <v>5070</v>
      </c>
      <c r="D1082" s="22">
        <v>2460</v>
      </c>
      <c r="E1082" s="23">
        <v>693</v>
      </c>
      <c r="F1082" s="21">
        <v>1349</v>
      </c>
      <c r="G1082" s="21">
        <v>5110</v>
      </c>
      <c r="H1082" s="21">
        <v>3730</v>
      </c>
      <c r="I1082" s="3">
        <v>1327</v>
      </c>
      <c r="K1082" s="42">
        <f t="shared" ref="K1082:K1145" si="104">(B1082-B837)/B837*100</f>
        <v>-13.803025858863085</v>
      </c>
      <c r="L1082" s="20">
        <f t="shared" ref="L1082:L1145" si="105">(C1082-C837)/C837*100</f>
        <v>-18.093699515347332</v>
      </c>
      <c r="M1082" s="20">
        <f t="shared" ref="M1082:M1145" si="106">(D1082-D837)/D837*100</f>
        <v>-12.142857142857142</v>
      </c>
      <c r="N1082" s="20">
        <f t="shared" ref="N1082:N1145" si="107">(E1082-E837)/E837*100</f>
        <v>-25.242718446601941</v>
      </c>
      <c r="O1082" s="20">
        <f t="shared" ref="O1082:O1145" si="108">(F1082-F837)/F837*100</f>
        <v>-19.558735837805603</v>
      </c>
      <c r="P1082" s="20">
        <f t="shared" ref="P1082:P1145" si="109">(G1082-G837)/G837*100</f>
        <v>31.362467866323907</v>
      </c>
      <c r="Q1082" s="20">
        <f t="shared" ref="Q1082:Q1145" si="110">(H1082-H837)/H837*100</f>
        <v>7.4927953890489913</v>
      </c>
      <c r="R1082" s="7">
        <f t="shared" ref="R1082:R1145" si="111">(I1082-I837)/I837*100</f>
        <v>-24.687854710556188</v>
      </c>
      <c r="S1082" s="20"/>
    </row>
    <row r="1083" spans="1:19" s="1" customFormat="1">
      <c r="A1083" s="40">
        <v>39679</v>
      </c>
      <c r="B1083" s="20">
        <v>12865.05</v>
      </c>
      <c r="C1083" s="21">
        <v>4920</v>
      </c>
      <c r="D1083" s="22">
        <v>2405</v>
      </c>
      <c r="E1083" s="23">
        <v>669</v>
      </c>
      <c r="F1083" s="21">
        <v>1331</v>
      </c>
      <c r="G1083" s="21">
        <v>5170</v>
      </c>
      <c r="H1083" s="21">
        <v>3640</v>
      </c>
      <c r="I1083" s="3">
        <v>1286</v>
      </c>
      <c r="K1083" s="42">
        <f t="shared" si="104"/>
        <v>-18.226179216499879</v>
      </c>
      <c r="L1083" s="20">
        <f t="shared" si="105"/>
        <v>-23.720930232558139</v>
      </c>
      <c r="M1083" s="20">
        <f t="shared" si="106"/>
        <v>-18.612521150592219</v>
      </c>
      <c r="N1083" s="20">
        <f t="shared" si="107"/>
        <v>-32.355915065722954</v>
      </c>
      <c r="O1083" s="20">
        <f t="shared" si="108"/>
        <v>-20.679380214541119</v>
      </c>
      <c r="P1083" s="20">
        <f t="shared" si="109"/>
        <v>30.22670025188917</v>
      </c>
      <c r="Q1083" s="20">
        <f t="shared" si="110"/>
        <v>1.392757660167131</v>
      </c>
      <c r="R1083" s="7">
        <f t="shared" si="111"/>
        <v>-28.832318760376314</v>
      </c>
      <c r="S1083" s="20"/>
    </row>
    <row r="1084" spans="1:19" s="1" customFormat="1">
      <c r="A1084" s="40">
        <v>39680</v>
      </c>
      <c r="B1084" s="20">
        <v>12851.69</v>
      </c>
      <c r="C1084" s="21">
        <v>4830</v>
      </c>
      <c r="D1084" s="22">
        <v>2430</v>
      </c>
      <c r="E1084" s="23">
        <v>662</v>
      </c>
      <c r="F1084" s="21">
        <v>1307</v>
      </c>
      <c r="G1084" s="21">
        <v>5310</v>
      </c>
      <c r="H1084" s="21">
        <v>3580</v>
      </c>
      <c r="I1084" s="3">
        <v>1272</v>
      </c>
      <c r="K1084" s="42">
        <f t="shared" si="104"/>
        <v>-19.178572371888151</v>
      </c>
      <c r="L1084" s="20">
        <f t="shared" si="105"/>
        <v>-26.595744680851062</v>
      </c>
      <c r="M1084" s="20">
        <f t="shared" si="106"/>
        <v>-19.536423841059602</v>
      </c>
      <c r="N1084" s="20">
        <f t="shared" si="107"/>
        <v>-34.84251968503937</v>
      </c>
      <c r="O1084" s="20">
        <f t="shared" si="108"/>
        <v>-22.845336481700119</v>
      </c>
      <c r="P1084" s="20">
        <f t="shared" si="109"/>
        <v>33.417085427135682</v>
      </c>
      <c r="Q1084" s="20">
        <f t="shared" si="110"/>
        <v>-2.4523160762942782</v>
      </c>
      <c r="R1084" s="7">
        <f t="shared" si="111"/>
        <v>-29.017857142857146</v>
      </c>
      <c r="S1084" s="20"/>
    </row>
    <row r="1085" spans="1:19" s="1" customFormat="1">
      <c r="A1085" s="40">
        <v>39681</v>
      </c>
      <c r="B1085" s="20">
        <v>12752.21</v>
      </c>
      <c r="C1085" s="21">
        <v>4790</v>
      </c>
      <c r="D1085" s="22">
        <v>2435</v>
      </c>
      <c r="E1085" s="23">
        <v>650</v>
      </c>
      <c r="F1085" s="21">
        <v>1302</v>
      </c>
      <c r="G1085" s="21">
        <v>5140</v>
      </c>
      <c r="H1085" s="21">
        <v>3530</v>
      </c>
      <c r="I1085" s="3">
        <v>1230</v>
      </c>
      <c r="K1085" s="42">
        <f t="shared" si="104"/>
        <v>-19.800649533603682</v>
      </c>
      <c r="L1085" s="20">
        <f t="shared" si="105"/>
        <v>-26.87022900763359</v>
      </c>
      <c r="M1085" s="20">
        <f t="shared" si="106"/>
        <v>-17.736486486486484</v>
      </c>
      <c r="N1085" s="20">
        <f t="shared" si="107"/>
        <v>-36.399217221135025</v>
      </c>
      <c r="O1085" s="20">
        <f t="shared" si="108"/>
        <v>-22.638146167557931</v>
      </c>
      <c r="P1085" s="20">
        <f t="shared" si="109"/>
        <v>29.471032745591941</v>
      </c>
      <c r="Q1085" s="20">
        <f t="shared" si="110"/>
        <v>-2.7548209366391188</v>
      </c>
      <c r="R1085" s="7">
        <f t="shared" si="111"/>
        <v>-31.015143017386425</v>
      </c>
      <c r="S1085" s="20"/>
    </row>
    <row r="1086" spans="1:19" s="1" customFormat="1">
      <c r="A1086" s="40">
        <v>39682</v>
      </c>
      <c r="B1086" s="20">
        <v>12666.04</v>
      </c>
      <c r="C1086" s="21">
        <v>4770</v>
      </c>
      <c r="D1086" s="22">
        <v>2395</v>
      </c>
      <c r="E1086" s="23">
        <v>642</v>
      </c>
      <c r="F1086" s="21">
        <v>1273</v>
      </c>
      <c r="G1086" s="21">
        <v>5030</v>
      </c>
      <c r="H1086" s="21">
        <v>3440</v>
      </c>
      <c r="I1086" s="3">
        <v>1219</v>
      </c>
      <c r="K1086" s="42">
        <f t="shared" si="104"/>
        <v>-22.371956421546027</v>
      </c>
      <c r="L1086" s="20">
        <f t="shared" si="105"/>
        <v>-28.592814371257486</v>
      </c>
      <c r="M1086" s="20">
        <f t="shared" si="106"/>
        <v>-22.491909385113267</v>
      </c>
      <c r="N1086" s="20">
        <f t="shared" si="107"/>
        <v>-39.03133903133903</v>
      </c>
      <c r="O1086" s="20">
        <f t="shared" si="108"/>
        <v>-25.772594752186588</v>
      </c>
      <c r="P1086" s="20">
        <f t="shared" si="109"/>
        <v>26.065162907268167</v>
      </c>
      <c r="Q1086" s="20">
        <f t="shared" si="110"/>
        <v>-7.5268817204301079</v>
      </c>
      <c r="R1086" s="7">
        <f t="shared" si="111"/>
        <v>-31.746920492721166</v>
      </c>
      <c r="S1086" s="20"/>
    </row>
    <row r="1087" spans="1:19" s="1" customFormat="1">
      <c r="A1087" s="40">
        <v>39685</v>
      </c>
      <c r="B1087" s="20">
        <v>12878.66</v>
      </c>
      <c r="C1087" s="21">
        <v>4910</v>
      </c>
      <c r="D1087" s="22">
        <v>2440</v>
      </c>
      <c r="E1087" s="23">
        <v>645</v>
      </c>
      <c r="F1087" s="21">
        <v>1275</v>
      </c>
      <c r="G1087" s="21">
        <v>5050</v>
      </c>
      <c r="H1087" s="21">
        <v>3590</v>
      </c>
      <c r="I1087" s="3">
        <v>1268</v>
      </c>
      <c r="K1087" s="42">
        <f t="shared" si="104"/>
        <v>-20.74168393442784</v>
      </c>
      <c r="L1087" s="20">
        <f t="shared" si="105"/>
        <v>-26.276276276276278</v>
      </c>
      <c r="M1087" s="20">
        <f t="shared" si="106"/>
        <v>-20</v>
      </c>
      <c r="N1087" s="20">
        <f t="shared" si="107"/>
        <v>-39.606741573033709</v>
      </c>
      <c r="O1087" s="20">
        <f t="shared" si="108"/>
        <v>-25.438596491228072</v>
      </c>
      <c r="P1087" s="20">
        <f t="shared" si="109"/>
        <v>26.25</v>
      </c>
      <c r="Q1087" s="20">
        <f t="shared" si="110"/>
        <v>-2.9729729729729732</v>
      </c>
      <c r="R1087" s="7">
        <f t="shared" si="111"/>
        <v>-27.995457126632594</v>
      </c>
      <c r="S1087" s="20"/>
    </row>
    <row r="1088" spans="1:19" s="1" customFormat="1">
      <c r="A1088" s="40">
        <v>39686</v>
      </c>
      <c r="B1088" s="20">
        <v>12778.71</v>
      </c>
      <c r="C1088" s="21">
        <v>4900</v>
      </c>
      <c r="D1088" s="22">
        <v>2425</v>
      </c>
      <c r="E1088" s="23">
        <v>640</v>
      </c>
      <c r="F1088" s="21">
        <v>1270</v>
      </c>
      <c r="G1088" s="21">
        <v>4850</v>
      </c>
      <c r="H1088" s="21">
        <v>3610</v>
      </c>
      <c r="I1088" s="3">
        <v>1217</v>
      </c>
      <c r="K1088" s="42">
        <f t="shared" si="104"/>
        <v>-21.609690952734709</v>
      </c>
      <c r="L1088" s="20">
        <f t="shared" si="105"/>
        <v>-26.865671641791046</v>
      </c>
      <c r="M1088" s="20">
        <f t="shared" si="106"/>
        <v>-21.266233766233768</v>
      </c>
      <c r="N1088" s="20">
        <f t="shared" si="107"/>
        <v>-39.163498098859314</v>
      </c>
      <c r="O1088" s="20">
        <f t="shared" si="108"/>
        <v>-25.730994152046783</v>
      </c>
      <c r="P1088" s="20">
        <f t="shared" si="109"/>
        <v>21.553884711779446</v>
      </c>
      <c r="Q1088" s="20">
        <f t="shared" si="110"/>
        <v>-4.7493403693931393</v>
      </c>
      <c r="R1088" s="7">
        <f t="shared" si="111"/>
        <v>-28.872004675628286</v>
      </c>
      <c r="S1088" s="20"/>
    </row>
    <row r="1089" spans="1:19" s="1" customFormat="1">
      <c r="A1089" s="40">
        <v>39687</v>
      </c>
      <c r="B1089" s="20">
        <v>12752.96</v>
      </c>
      <c r="C1089" s="21">
        <v>4770</v>
      </c>
      <c r="D1089" s="22">
        <v>2375</v>
      </c>
      <c r="E1089" s="23">
        <v>621</v>
      </c>
      <c r="F1089" s="21">
        <v>1262</v>
      </c>
      <c r="G1089" s="21">
        <v>4800</v>
      </c>
      <c r="H1089" s="21">
        <v>3530</v>
      </c>
      <c r="I1089" s="3">
        <v>1232</v>
      </c>
      <c r="K1089" s="42">
        <f t="shared" si="104"/>
        <v>-21.700888227713421</v>
      </c>
      <c r="L1089" s="20">
        <f t="shared" si="105"/>
        <v>-28.378378378378379</v>
      </c>
      <c r="M1089" s="20">
        <f t="shared" si="106"/>
        <v>-22.638436482084689</v>
      </c>
      <c r="N1089" s="20">
        <f t="shared" si="107"/>
        <v>-40.63097514340344</v>
      </c>
      <c r="O1089" s="20">
        <f t="shared" si="108"/>
        <v>-25.895478567234292</v>
      </c>
      <c r="P1089" s="20">
        <f t="shared" si="109"/>
        <v>23.393316195372751</v>
      </c>
      <c r="Q1089" s="20">
        <f t="shared" si="110"/>
        <v>-6.6137566137566131</v>
      </c>
      <c r="R1089" s="7">
        <f t="shared" si="111"/>
        <v>-26.183343319352907</v>
      </c>
      <c r="S1089" s="20"/>
    </row>
    <row r="1090" spans="1:19" s="1" customFormat="1">
      <c r="A1090" s="40">
        <v>39688</v>
      </c>
      <c r="B1090" s="20">
        <v>12768.25</v>
      </c>
      <c r="C1090" s="21">
        <v>4770</v>
      </c>
      <c r="D1090" s="22">
        <v>2335</v>
      </c>
      <c r="E1090" s="23">
        <v>606</v>
      </c>
      <c r="F1090" s="21">
        <v>1251</v>
      </c>
      <c r="G1090" s="21">
        <v>4910</v>
      </c>
      <c r="H1090" s="21">
        <v>3490</v>
      </c>
      <c r="I1090" s="3">
        <v>1234</v>
      </c>
      <c r="K1090" s="42">
        <f t="shared" si="104"/>
        <v>-20.262377106357839</v>
      </c>
      <c r="L1090" s="20">
        <f t="shared" si="105"/>
        <v>-26.952526799387442</v>
      </c>
      <c r="M1090" s="20">
        <f t="shared" si="106"/>
        <v>-22.682119205298012</v>
      </c>
      <c r="N1090" s="20">
        <f t="shared" si="107"/>
        <v>-40</v>
      </c>
      <c r="O1090" s="20">
        <f t="shared" si="108"/>
        <v>-25.580011897679956</v>
      </c>
      <c r="P1090" s="20">
        <f t="shared" si="109"/>
        <v>27.532467532467532</v>
      </c>
      <c r="Q1090" s="20">
        <f t="shared" si="110"/>
        <v>-5.4200542005420056</v>
      </c>
      <c r="R1090" s="7">
        <f t="shared" si="111"/>
        <v>-24.201474201474202</v>
      </c>
      <c r="S1090" s="20"/>
    </row>
    <row r="1091" spans="1:19" s="1" customFormat="1">
      <c r="A1091" s="40">
        <v>39689</v>
      </c>
      <c r="B1091" s="20">
        <v>13072.87</v>
      </c>
      <c r="C1091" s="21">
        <v>4930</v>
      </c>
      <c r="D1091" s="22">
        <v>2435</v>
      </c>
      <c r="E1091" s="23">
        <v>614</v>
      </c>
      <c r="F1091" s="21">
        <v>1291</v>
      </c>
      <c r="G1091" s="21">
        <v>5000</v>
      </c>
      <c r="H1091" s="21">
        <v>3580</v>
      </c>
      <c r="I1091" s="3">
        <v>1262</v>
      </c>
      <c r="K1091" s="42">
        <f t="shared" si="104"/>
        <v>-19.07257849846042</v>
      </c>
      <c r="L1091" s="20">
        <f t="shared" si="105"/>
        <v>-24.386503067484664</v>
      </c>
      <c r="M1091" s="20">
        <f t="shared" si="106"/>
        <v>-19.636963696369637</v>
      </c>
      <c r="N1091" s="20">
        <f t="shared" si="107"/>
        <v>-39.744847890088323</v>
      </c>
      <c r="O1091" s="20">
        <f t="shared" si="108"/>
        <v>-22.78708133971292</v>
      </c>
      <c r="P1091" s="20">
        <f t="shared" si="109"/>
        <v>30.890052356020941</v>
      </c>
      <c r="Q1091" s="20">
        <f t="shared" si="110"/>
        <v>-2.1857923497267762</v>
      </c>
      <c r="R1091" s="7">
        <f t="shared" si="111"/>
        <v>-22.098765432098766</v>
      </c>
      <c r="S1091" s="20"/>
    </row>
    <row r="1092" spans="1:19" s="1" customFormat="1">
      <c r="A1092" s="40">
        <v>39692</v>
      </c>
      <c r="B1092" s="20">
        <v>12834.18</v>
      </c>
      <c r="C1092" s="21">
        <v>4820</v>
      </c>
      <c r="D1092" s="22">
        <v>2400</v>
      </c>
      <c r="E1092" s="23">
        <v>609</v>
      </c>
      <c r="F1092" s="21">
        <v>1270</v>
      </c>
      <c r="G1092" s="21">
        <v>4870</v>
      </c>
      <c r="H1092" s="21">
        <v>3460</v>
      </c>
      <c r="I1092" s="3">
        <v>1219</v>
      </c>
      <c r="K1092" s="42">
        <f t="shared" si="104"/>
        <v>-22.541431062297324</v>
      </c>
      <c r="L1092" s="20">
        <f t="shared" si="105"/>
        <v>-28.698224852071007</v>
      </c>
      <c r="M1092" s="20">
        <f t="shared" si="106"/>
        <v>-22.58064516129032</v>
      </c>
      <c r="N1092" s="20">
        <f t="shared" si="107"/>
        <v>-41.666666666666671</v>
      </c>
      <c r="O1092" s="20">
        <f t="shared" si="108"/>
        <v>-25.250147145379636</v>
      </c>
      <c r="P1092" s="20">
        <f t="shared" si="109"/>
        <v>26.493506493506491</v>
      </c>
      <c r="Q1092" s="20">
        <f t="shared" si="110"/>
        <v>-9.4240837696335085</v>
      </c>
      <c r="R1092" s="7">
        <f t="shared" si="111"/>
        <v>-22.945638432364095</v>
      </c>
      <c r="S1092" s="20"/>
    </row>
    <row r="1093" spans="1:19" s="1" customFormat="1">
      <c r="A1093" s="40">
        <v>39693</v>
      </c>
      <c r="B1093" s="20">
        <v>12609.47</v>
      </c>
      <c r="C1093" s="21">
        <v>4750</v>
      </c>
      <c r="D1093" s="22">
        <v>2395</v>
      </c>
      <c r="E1093" s="23">
        <v>601</v>
      </c>
      <c r="F1093" s="21">
        <v>1256</v>
      </c>
      <c r="G1093" s="21">
        <v>4740</v>
      </c>
      <c r="H1093" s="21">
        <v>3360</v>
      </c>
      <c r="I1093" s="3">
        <v>1208</v>
      </c>
      <c r="K1093" s="42">
        <f t="shared" si="104"/>
        <v>-23.694260732118082</v>
      </c>
      <c r="L1093" s="20">
        <f t="shared" si="105"/>
        <v>-29.525222551928781</v>
      </c>
      <c r="M1093" s="20">
        <f t="shared" si="106"/>
        <v>-21.217105263157894</v>
      </c>
      <c r="N1093" s="20">
        <f t="shared" si="107"/>
        <v>-42.761904761904759</v>
      </c>
      <c r="O1093" s="20">
        <f t="shared" si="108"/>
        <v>-26.204465334900117</v>
      </c>
      <c r="P1093" s="20">
        <f t="shared" si="109"/>
        <v>22.797927461139896</v>
      </c>
      <c r="Q1093" s="20">
        <f t="shared" si="110"/>
        <v>-12.5</v>
      </c>
      <c r="R1093" s="7">
        <f t="shared" si="111"/>
        <v>-25.980392156862749</v>
      </c>
      <c r="S1093" s="20"/>
    </row>
    <row r="1094" spans="1:19" s="1" customFormat="1">
      <c r="A1094" s="40">
        <v>39694</v>
      </c>
      <c r="B1094" s="20">
        <v>12689.59</v>
      </c>
      <c r="C1094" s="21">
        <v>4850</v>
      </c>
      <c r="D1094" s="22">
        <v>2390</v>
      </c>
      <c r="E1094" s="23">
        <v>587</v>
      </c>
      <c r="F1094" s="21">
        <v>1270</v>
      </c>
      <c r="G1094" s="21">
        <v>4940</v>
      </c>
      <c r="H1094" s="21">
        <v>3530</v>
      </c>
      <c r="I1094" s="3">
        <v>1187</v>
      </c>
      <c r="K1094" s="42">
        <f t="shared" si="104"/>
        <v>-22.720908719421555</v>
      </c>
      <c r="L1094" s="20">
        <f t="shared" si="105"/>
        <v>-28.041543026706233</v>
      </c>
      <c r="M1094" s="20">
        <f t="shared" si="106"/>
        <v>-20.598006644518271</v>
      </c>
      <c r="N1094" s="20">
        <f t="shared" si="107"/>
        <v>-44.041944709246899</v>
      </c>
      <c r="O1094" s="20">
        <f t="shared" si="108"/>
        <v>-25.073746312684364</v>
      </c>
      <c r="P1094" s="20">
        <f t="shared" si="109"/>
        <v>27.648578811369507</v>
      </c>
      <c r="Q1094" s="20">
        <f t="shared" si="110"/>
        <v>-8.5492227979274613</v>
      </c>
      <c r="R1094" s="7">
        <f t="shared" si="111"/>
        <v>-27.666057282145033</v>
      </c>
      <c r="S1094" s="20"/>
    </row>
    <row r="1095" spans="1:19" s="1" customFormat="1">
      <c r="A1095" s="40">
        <v>39695</v>
      </c>
      <c r="B1095" s="20">
        <v>12557.66</v>
      </c>
      <c r="C1095" s="21">
        <v>4870</v>
      </c>
      <c r="D1095" s="22">
        <v>2340</v>
      </c>
      <c r="E1095" s="23">
        <v>562</v>
      </c>
      <c r="F1095" s="21">
        <v>1239</v>
      </c>
      <c r="G1095" s="21">
        <v>5030</v>
      </c>
      <c r="H1095" s="21">
        <v>3640</v>
      </c>
      <c r="I1095" s="3">
        <v>1161</v>
      </c>
      <c r="K1095" s="42">
        <f t="shared" si="104"/>
        <v>-22.284253749586131</v>
      </c>
      <c r="L1095" s="20">
        <f t="shared" si="105"/>
        <v>-26.986506746626688</v>
      </c>
      <c r="M1095" s="20">
        <f t="shared" si="106"/>
        <v>-19.170984455958546</v>
      </c>
      <c r="N1095" s="20">
        <f t="shared" si="107"/>
        <v>-45.857418111753375</v>
      </c>
      <c r="O1095" s="20">
        <f t="shared" si="108"/>
        <v>-26.68639053254438</v>
      </c>
      <c r="P1095" s="20">
        <f t="shared" si="109"/>
        <v>34.852546916890084</v>
      </c>
      <c r="Q1095" s="20">
        <f t="shared" si="110"/>
        <v>-4.9608355091383807</v>
      </c>
      <c r="R1095" s="7">
        <f t="shared" si="111"/>
        <v>-29.97587454764777</v>
      </c>
      <c r="S1095" s="20"/>
    </row>
    <row r="1096" spans="1:19" s="1" customFormat="1">
      <c r="A1096" s="40">
        <v>39696</v>
      </c>
      <c r="B1096" s="20">
        <v>12212.23</v>
      </c>
      <c r="C1096" s="21">
        <v>4750</v>
      </c>
      <c r="D1096" s="22">
        <v>2220</v>
      </c>
      <c r="E1096" s="23">
        <v>541</v>
      </c>
      <c r="F1096" s="21">
        <v>1251</v>
      </c>
      <c r="G1096" s="21">
        <v>4850</v>
      </c>
      <c r="H1096" s="21">
        <v>3600</v>
      </c>
      <c r="I1096" s="3">
        <v>1101</v>
      </c>
      <c r="K1096" s="42">
        <f t="shared" si="104"/>
        <v>-24.880174693977981</v>
      </c>
      <c r="L1096" s="20">
        <f t="shared" si="105"/>
        <v>-28.355957767722472</v>
      </c>
      <c r="M1096" s="20">
        <f t="shared" si="106"/>
        <v>-21.830985915492956</v>
      </c>
      <c r="N1096" s="20">
        <f t="shared" si="107"/>
        <v>-47.628267182962247</v>
      </c>
      <c r="O1096" s="20">
        <f t="shared" si="108"/>
        <v>-25</v>
      </c>
      <c r="P1096" s="20">
        <f t="shared" si="109"/>
        <v>28.306878306878307</v>
      </c>
      <c r="Q1096" s="20">
        <f t="shared" si="110"/>
        <v>-5.5118110236220472</v>
      </c>
      <c r="R1096" s="7">
        <f t="shared" si="111"/>
        <v>-32.783882783882781</v>
      </c>
      <c r="S1096" s="20"/>
    </row>
    <row r="1097" spans="1:19" s="1" customFormat="1">
      <c r="A1097" s="40">
        <v>39699</v>
      </c>
      <c r="B1097" s="20">
        <v>12624.46</v>
      </c>
      <c r="C1097" s="21">
        <v>4940</v>
      </c>
      <c r="D1097" s="22">
        <v>2385</v>
      </c>
      <c r="E1097" s="23">
        <v>549</v>
      </c>
      <c r="F1097" s="21">
        <v>1267</v>
      </c>
      <c r="G1097" s="21">
        <v>4830</v>
      </c>
      <c r="H1097" s="21">
        <v>3650</v>
      </c>
      <c r="I1097" s="3">
        <v>1121</v>
      </c>
      <c r="K1097" s="42">
        <f t="shared" si="104"/>
        <v>-21.694983798696953</v>
      </c>
      <c r="L1097" s="20">
        <f t="shared" si="105"/>
        <v>-25.151515151515152</v>
      </c>
      <c r="M1097" s="20">
        <f t="shared" si="106"/>
        <v>-14.821428571428571</v>
      </c>
      <c r="N1097" s="20">
        <f t="shared" si="107"/>
        <v>-45.697329376854597</v>
      </c>
      <c r="O1097" s="20">
        <f t="shared" si="108"/>
        <v>-25.382803297997647</v>
      </c>
      <c r="P1097" s="20">
        <f t="shared" si="109"/>
        <v>28.116710875331563</v>
      </c>
      <c r="Q1097" s="20">
        <f t="shared" si="110"/>
        <v>-3.4391534391534391</v>
      </c>
      <c r="R1097" s="7">
        <f t="shared" si="111"/>
        <v>-30.415890751086284</v>
      </c>
      <c r="S1097" s="20"/>
    </row>
    <row r="1098" spans="1:19" s="1" customFormat="1">
      <c r="A1098" s="40">
        <v>39700</v>
      </c>
      <c r="B1098" s="20">
        <v>12400.65</v>
      </c>
      <c r="C1098" s="21">
        <v>4930</v>
      </c>
      <c r="D1098" s="22">
        <v>2355</v>
      </c>
      <c r="E1098" s="23">
        <v>526</v>
      </c>
      <c r="F1098" s="21">
        <v>1255</v>
      </c>
      <c r="G1098" s="21">
        <v>4740</v>
      </c>
      <c r="H1098" s="21">
        <v>3520</v>
      </c>
      <c r="I1098" s="3">
        <v>1102</v>
      </c>
      <c r="K1098" s="42">
        <f t="shared" si="104"/>
        <v>-21.340478288255543</v>
      </c>
      <c r="L1098" s="20">
        <f t="shared" si="105"/>
        <v>-23.447204968944099</v>
      </c>
      <c r="M1098" s="20">
        <f t="shared" si="106"/>
        <v>-12.615955473098332</v>
      </c>
      <c r="N1098" s="20">
        <f t="shared" si="107"/>
        <v>-46.868686868686872</v>
      </c>
      <c r="O1098" s="20">
        <f t="shared" si="108"/>
        <v>-24.579326923076923</v>
      </c>
      <c r="P1098" s="20">
        <f t="shared" si="109"/>
        <v>28.804347826086957</v>
      </c>
      <c r="Q1098" s="20">
        <f t="shared" si="110"/>
        <v>-5.6300268096514747</v>
      </c>
      <c r="R1098" s="7">
        <f t="shared" si="111"/>
        <v>-31.210986267166042</v>
      </c>
      <c r="S1098" s="20"/>
    </row>
    <row r="1099" spans="1:19" s="1" customFormat="1">
      <c r="A1099" s="40">
        <v>39701</v>
      </c>
      <c r="B1099" s="20">
        <v>12346.63</v>
      </c>
      <c r="C1099" s="21">
        <v>4920</v>
      </c>
      <c r="D1099" s="22">
        <v>2445</v>
      </c>
      <c r="E1099" s="23">
        <v>533</v>
      </c>
      <c r="F1099" s="21">
        <v>1250</v>
      </c>
      <c r="G1099" s="21">
        <v>4890</v>
      </c>
      <c r="H1099" s="21">
        <v>3630</v>
      </c>
      <c r="I1099" s="3">
        <v>1102</v>
      </c>
      <c r="K1099" s="42">
        <f t="shared" si="104"/>
        <v>-22.239031293634397</v>
      </c>
      <c r="L1099" s="20">
        <f t="shared" si="105"/>
        <v>-23.48367029548989</v>
      </c>
      <c r="M1099" s="20">
        <f t="shared" si="106"/>
        <v>-12.98932384341637</v>
      </c>
      <c r="N1099" s="20">
        <f t="shared" si="107"/>
        <v>-46.4321608040201</v>
      </c>
      <c r="O1099" s="20">
        <f t="shared" si="108"/>
        <v>-25.059952038369303</v>
      </c>
      <c r="P1099" s="20">
        <f t="shared" si="109"/>
        <v>31.451612903225808</v>
      </c>
      <c r="Q1099" s="20">
        <f t="shared" si="110"/>
        <v>-1.8918918918918921</v>
      </c>
      <c r="R1099" s="7">
        <f t="shared" si="111"/>
        <v>-30.995616781465245</v>
      </c>
      <c r="S1099" s="20"/>
    </row>
    <row r="1100" spans="1:19" s="1" customFormat="1">
      <c r="A1100" s="40">
        <v>39702</v>
      </c>
      <c r="B1100" s="20">
        <v>12102.5</v>
      </c>
      <c r="C1100" s="21">
        <v>4830</v>
      </c>
      <c r="D1100" s="22">
        <v>2390</v>
      </c>
      <c r="E1100" s="23">
        <v>511</v>
      </c>
      <c r="F1100" s="21">
        <v>1238</v>
      </c>
      <c r="G1100" s="21">
        <v>4920</v>
      </c>
      <c r="H1100" s="21">
        <v>3550</v>
      </c>
      <c r="I1100" s="3">
        <v>1094</v>
      </c>
      <c r="K1100" s="42">
        <f t="shared" si="104"/>
        <v>-23.390261811920801</v>
      </c>
      <c r="L1100" s="20">
        <f t="shared" si="105"/>
        <v>-25.116279069767444</v>
      </c>
      <c r="M1100" s="20">
        <f t="shared" si="106"/>
        <v>-16.869565217391305</v>
      </c>
      <c r="N1100" s="20">
        <f t="shared" si="107"/>
        <v>-48.797595190380761</v>
      </c>
      <c r="O1100" s="20">
        <f t="shared" si="108"/>
        <v>-26.30952380952381</v>
      </c>
      <c r="P1100" s="20">
        <f t="shared" si="109"/>
        <v>34.794520547945204</v>
      </c>
      <c r="Q1100" s="20">
        <f t="shared" si="110"/>
        <v>-4.0540540540540544</v>
      </c>
      <c r="R1100" s="7">
        <f t="shared" si="111"/>
        <v>-29.826812059012187</v>
      </c>
      <c r="S1100" s="20"/>
    </row>
    <row r="1101" spans="1:19" s="1" customFormat="1">
      <c r="A1101" s="40">
        <v>39703</v>
      </c>
      <c r="B1101" s="20">
        <v>12214.76</v>
      </c>
      <c r="C1101" s="21">
        <v>4790</v>
      </c>
      <c r="D1101" s="22">
        <v>2455</v>
      </c>
      <c r="E1101" s="23">
        <v>502</v>
      </c>
      <c r="F1101" s="21">
        <v>1251</v>
      </c>
      <c r="G1101" s="21">
        <v>4920</v>
      </c>
      <c r="H1101" s="21">
        <v>3480</v>
      </c>
      <c r="I1101" s="3">
        <v>1112</v>
      </c>
      <c r="K1101" s="42">
        <f t="shared" si="104"/>
        <v>-22.794935147103349</v>
      </c>
      <c r="L1101" s="20">
        <f t="shared" si="105"/>
        <v>-24.921630094043888</v>
      </c>
      <c r="M1101" s="20">
        <f t="shared" si="106"/>
        <v>-15.344827586206897</v>
      </c>
      <c r="N1101" s="20">
        <f t="shared" si="107"/>
        <v>-47.379454926624739</v>
      </c>
      <c r="O1101" s="20">
        <f t="shared" si="108"/>
        <v>-26.756440281030446</v>
      </c>
      <c r="P1101" s="20">
        <f t="shared" si="109"/>
        <v>33.333333333333329</v>
      </c>
      <c r="Q1101" s="20">
        <f t="shared" si="110"/>
        <v>-7.4468085106382977</v>
      </c>
      <c r="R1101" s="7">
        <f t="shared" si="111"/>
        <v>-29.171974522292992</v>
      </c>
      <c r="S1101" s="20"/>
    </row>
    <row r="1102" spans="1:19" s="1" customFormat="1">
      <c r="A1102" s="40">
        <v>39707</v>
      </c>
      <c r="B1102" s="20">
        <v>11609.72</v>
      </c>
      <c r="C1102" s="21">
        <v>4610</v>
      </c>
      <c r="D1102" s="22">
        <v>2245</v>
      </c>
      <c r="E1102" s="23">
        <v>481</v>
      </c>
      <c r="F1102" s="21">
        <v>1205</v>
      </c>
      <c r="G1102" s="21">
        <v>4850</v>
      </c>
      <c r="H1102" s="21">
        <v>3360</v>
      </c>
      <c r="I1102" s="3">
        <v>1055</v>
      </c>
      <c r="K1102" s="42">
        <f t="shared" si="104"/>
        <v>-28.012540133511749</v>
      </c>
      <c r="L1102" s="20">
        <f t="shared" si="105"/>
        <v>-29.402756508422666</v>
      </c>
      <c r="M1102" s="20">
        <f t="shared" si="106"/>
        <v>-23.769100169779286</v>
      </c>
      <c r="N1102" s="20">
        <f t="shared" si="107"/>
        <v>-49.315068493150683</v>
      </c>
      <c r="O1102" s="20">
        <f t="shared" si="108"/>
        <v>-29.034157832744405</v>
      </c>
      <c r="P1102" s="20">
        <f t="shared" si="109"/>
        <v>33.241758241758241</v>
      </c>
      <c r="Q1102" s="20">
        <f t="shared" si="110"/>
        <v>-12.5</v>
      </c>
      <c r="R1102" s="7">
        <f t="shared" si="111"/>
        <v>-33.564231738035268</v>
      </c>
      <c r="S1102" s="20"/>
    </row>
    <row r="1103" spans="1:19" s="1" customFormat="1">
      <c r="A1103" s="40">
        <v>39708</v>
      </c>
      <c r="B1103" s="20">
        <v>11749.79</v>
      </c>
      <c r="C1103" s="21">
        <v>4590</v>
      </c>
      <c r="D1103" s="22">
        <v>2190</v>
      </c>
      <c r="E1103" s="23">
        <v>482</v>
      </c>
      <c r="F1103" s="21">
        <v>1214</v>
      </c>
      <c r="G1103" s="21">
        <v>4750</v>
      </c>
      <c r="H1103" s="21">
        <v>3310</v>
      </c>
      <c r="I1103" s="3">
        <v>1098</v>
      </c>
      <c r="K1103" s="42">
        <f t="shared" si="104"/>
        <v>-25.642711589818873</v>
      </c>
      <c r="L1103" s="20">
        <f t="shared" si="105"/>
        <v>-28.169014084507044</v>
      </c>
      <c r="M1103" s="20">
        <f t="shared" si="106"/>
        <v>-22.340425531914892</v>
      </c>
      <c r="N1103" s="20">
        <f t="shared" si="107"/>
        <v>-48.886532343584307</v>
      </c>
      <c r="O1103" s="20">
        <f t="shared" si="108"/>
        <v>-27.995255041518384</v>
      </c>
      <c r="P1103" s="20">
        <f t="shared" si="109"/>
        <v>33.053221288515402</v>
      </c>
      <c r="Q1103" s="20">
        <f t="shared" si="110"/>
        <v>-11.968085106382979</v>
      </c>
      <c r="R1103" s="7">
        <f t="shared" si="111"/>
        <v>-27.524752475247528</v>
      </c>
      <c r="S1103" s="20"/>
    </row>
    <row r="1104" spans="1:19" s="1" customFormat="1">
      <c r="A1104" s="40">
        <v>39709</v>
      </c>
      <c r="B1104" s="20">
        <v>11489.3</v>
      </c>
      <c r="C1104" s="21">
        <v>4450</v>
      </c>
      <c r="D1104" s="22">
        <v>2055</v>
      </c>
      <c r="E1104" s="23">
        <v>465</v>
      </c>
      <c r="F1104" s="21">
        <v>1213</v>
      </c>
      <c r="G1104" s="21">
        <v>4670</v>
      </c>
      <c r="H1104" s="21">
        <v>3160</v>
      </c>
      <c r="I1104" s="3">
        <v>1075</v>
      </c>
      <c r="K1104" s="42">
        <f t="shared" si="104"/>
        <v>-29.864347308006462</v>
      </c>
      <c r="L1104" s="20">
        <f t="shared" si="105"/>
        <v>-33.582089552238806</v>
      </c>
      <c r="M1104" s="20">
        <f t="shared" si="106"/>
        <v>-31.5</v>
      </c>
      <c r="N1104" s="20">
        <f t="shared" si="107"/>
        <v>-52.839756592292083</v>
      </c>
      <c r="O1104" s="20">
        <f t="shared" si="108"/>
        <v>-30.126728110599078</v>
      </c>
      <c r="P1104" s="20">
        <f t="shared" si="109"/>
        <v>28.650137741046834</v>
      </c>
      <c r="Q1104" s="20">
        <f t="shared" si="110"/>
        <v>-18.766066838046271</v>
      </c>
      <c r="R1104" s="7">
        <f t="shared" si="111"/>
        <v>-32.176656151419557</v>
      </c>
      <c r="S1104" s="20"/>
    </row>
    <row r="1105" spans="1:19" s="1" customFormat="1">
      <c r="A1105" s="40">
        <v>39710</v>
      </c>
      <c r="B1105" s="20">
        <v>11920.86</v>
      </c>
      <c r="C1105" s="21">
        <v>4720</v>
      </c>
      <c r="D1105" s="22">
        <v>2185</v>
      </c>
      <c r="E1105" s="23">
        <v>487</v>
      </c>
      <c r="F1105" s="21">
        <v>1201</v>
      </c>
      <c r="G1105" s="21">
        <v>4520</v>
      </c>
      <c r="H1105" s="21">
        <v>3330</v>
      </c>
      <c r="I1105" s="3">
        <v>1112</v>
      </c>
      <c r="K1105" s="42">
        <f t="shared" si="104"/>
        <v>-27.372898032690806</v>
      </c>
      <c r="L1105" s="20">
        <f t="shared" si="105"/>
        <v>-29.446935724962632</v>
      </c>
      <c r="M1105" s="20">
        <f t="shared" si="106"/>
        <v>-27.408637873754156</v>
      </c>
      <c r="N1105" s="20">
        <f t="shared" si="107"/>
        <v>-51.153460381143432</v>
      </c>
      <c r="O1105" s="20">
        <f t="shared" si="108"/>
        <v>-32.185206098249573</v>
      </c>
      <c r="P1105" s="20">
        <f t="shared" si="109"/>
        <v>24.517906336088156</v>
      </c>
      <c r="Q1105" s="20">
        <f t="shared" si="110"/>
        <v>-13.953488372093023</v>
      </c>
      <c r="R1105" s="7">
        <f t="shared" si="111"/>
        <v>-28.672225785760102</v>
      </c>
      <c r="S1105" s="20"/>
    </row>
    <row r="1106" spans="1:19" s="1" customFormat="1">
      <c r="A1106" s="40">
        <v>39713</v>
      </c>
      <c r="B1106" s="20">
        <v>12090.59</v>
      </c>
      <c r="C1106" s="21">
        <v>4870</v>
      </c>
      <c r="D1106" s="22">
        <v>2310</v>
      </c>
      <c r="E1106" s="23">
        <v>505</v>
      </c>
      <c r="F1106" s="21">
        <v>1200</v>
      </c>
      <c r="G1106" s="21">
        <v>4340</v>
      </c>
      <c r="H1106" s="21">
        <v>3500</v>
      </c>
      <c r="I1106" s="3">
        <v>1114</v>
      </c>
      <c r="K1106" s="42">
        <f t="shared" si="104"/>
        <v>-25.881940412968863</v>
      </c>
      <c r="L1106" s="20">
        <f t="shared" si="105"/>
        <v>-25.762195121951219</v>
      </c>
      <c r="M1106" s="20">
        <f t="shared" si="106"/>
        <v>-22.091062394603711</v>
      </c>
      <c r="N1106" s="20">
        <f t="shared" si="107"/>
        <v>-48.311156601842377</v>
      </c>
      <c r="O1106" s="20">
        <f t="shared" si="108"/>
        <v>-32.011331444759207</v>
      </c>
      <c r="P1106" s="20">
        <f t="shared" si="109"/>
        <v>24.355300859598856</v>
      </c>
      <c r="Q1106" s="20">
        <f t="shared" si="110"/>
        <v>-6.666666666666667</v>
      </c>
      <c r="R1106" s="7">
        <f t="shared" si="111"/>
        <v>-26.127320954907162</v>
      </c>
      <c r="S1106" s="20"/>
    </row>
    <row r="1107" spans="1:19" s="1" customFormat="1">
      <c r="A1107" s="40">
        <v>39715</v>
      </c>
      <c r="B1107" s="20">
        <v>12115.03</v>
      </c>
      <c r="C1107" s="21">
        <v>4810</v>
      </c>
      <c r="D1107" s="22">
        <v>2200</v>
      </c>
      <c r="E1107" s="23">
        <v>511</v>
      </c>
      <c r="F1107" s="21">
        <v>1220</v>
      </c>
      <c r="G1107" s="21">
        <v>4750</v>
      </c>
      <c r="H1107" s="21">
        <v>3430</v>
      </c>
      <c r="I1107" s="3">
        <v>1113</v>
      </c>
      <c r="K1107" s="42">
        <f t="shared" si="104"/>
        <v>-26.135657640992743</v>
      </c>
      <c r="L1107" s="20">
        <f t="shared" si="105"/>
        <v>-27.560240963855421</v>
      </c>
      <c r="M1107" s="20">
        <f t="shared" si="106"/>
        <v>-28.802588996763756</v>
      </c>
      <c r="N1107" s="20">
        <f t="shared" si="107"/>
        <v>-48.174442190669367</v>
      </c>
      <c r="O1107" s="20">
        <f t="shared" si="108"/>
        <v>-30.444697833523378</v>
      </c>
      <c r="P1107" s="20">
        <f t="shared" si="109"/>
        <v>36.887608069164266</v>
      </c>
      <c r="Q1107" s="20">
        <f t="shared" si="110"/>
        <v>-9.9737532808398957</v>
      </c>
      <c r="R1107" s="7">
        <f t="shared" si="111"/>
        <v>-28.470437017994861</v>
      </c>
      <c r="S1107" s="20"/>
    </row>
    <row r="1108" spans="1:19" s="1" customFormat="1">
      <c r="A1108" s="40">
        <v>39716</v>
      </c>
      <c r="B1108" s="20">
        <v>12006.53</v>
      </c>
      <c r="C1108" s="21">
        <v>4690</v>
      </c>
      <c r="D1108" s="22">
        <v>2190</v>
      </c>
      <c r="E1108" s="23">
        <v>502</v>
      </c>
      <c r="F1108" s="21">
        <v>1190</v>
      </c>
      <c r="G1108" s="21">
        <v>4780</v>
      </c>
      <c r="H1108" s="21">
        <v>3300</v>
      </c>
      <c r="I1108" s="3">
        <v>1113</v>
      </c>
      <c r="K1108" s="42">
        <f t="shared" si="104"/>
        <v>-26.948649710934831</v>
      </c>
      <c r="L1108" s="20">
        <f t="shared" si="105"/>
        <v>-29.046898638426626</v>
      </c>
      <c r="M1108" s="20">
        <f t="shared" si="106"/>
        <v>-29.354838709677416</v>
      </c>
      <c r="N1108" s="20">
        <f t="shared" si="107"/>
        <v>-51.119766309639722</v>
      </c>
      <c r="O1108" s="20">
        <f t="shared" si="108"/>
        <v>-31.451612903225808</v>
      </c>
      <c r="P1108" s="20">
        <f t="shared" si="109"/>
        <v>33.147632311977716</v>
      </c>
      <c r="Q1108" s="20">
        <f t="shared" si="110"/>
        <v>-12.698412698412698</v>
      </c>
      <c r="R1108" s="7">
        <f t="shared" si="111"/>
        <v>-29.823455233291295</v>
      </c>
      <c r="S1108" s="20"/>
    </row>
    <row r="1109" spans="1:19" s="1" customFormat="1">
      <c r="A1109" s="40">
        <v>39717</v>
      </c>
      <c r="B1109" s="20">
        <v>11893.16</v>
      </c>
      <c r="C1109" s="21">
        <v>4740</v>
      </c>
      <c r="D1109" s="22">
        <v>2170</v>
      </c>
      <c r="E1109" s="23">
        <v>486</v>
      </c>
      <c r="F1109" s="21">
        <v>1189</v>
      </c>
      <c r="G1109" s="21">
        <v>4700</v>
      </c>
      <c r="H1109" s="21">
        <v>3340</v>
      </c>
      <c r="I1109" s="3">
        <v>1135</v>
      </c>
      <c r="K1109" s="42">
        <f t="shared" si="104"/>
        <v>-29.342891193199716</v>
      </c>
      <c r="L1109" s="20">
        <f t="shared" si="105"/>
        <v>-29.147982062780269</v>
      </c>
      <c r="M1109" s="20">
        <f t="shared" si="106"/>
        <v>-35.988200589970504</v>
      </c>
      <c r="N1109" s="20">
        <f t="shared" si="107"/>
        <v>-53.977272727272727</v>
      </c>
      <c r="O1109" s="20">
        <f t="shared" si="108"/>
        <v>-31.627372052903969</v>
      </c>
      <c r="P1109" s="20">
        <f t="shared" si="109"/>
        <v>29.834254143646412</v>
      </c>
      <c r="Q1109" s="20">
        <f t="shared" si="110"/>
        <v>-13.246753246753245</v>
      </c>
      <c r="R1109" s="7">
        <f t="shared" si="111"/>
        <v>-31.954436450839331</v>
      </c>
      <c r="S1109" s="20"/>
    </row>
    <row r="1110" spans="1:19" s="1" customFormat="1">
      <c r="A1110" s="40">
        <v>39720</v>
      </c>
      <c r="B1110" s="20">
        <v>11743.61</v>
      </c>
      <c r="C1110" s="21">
        <v>4590</v>
      </c>
      <c r="D1110" s="22">
        <v>2160</v>
      </c>
      <c r="E1110" s="23">
        <v>478</v>
      </c>
      <c r="F1110" s="21">
        <v>1214</v>
      </c>
      <c r="G1110" s="21">
        <v>4990</v>
      </c>
      <c r="H1110" s="21">
        <v>3210</v>
      </c>
      <c r="I1110" s="3">
        <v>1148</v>
      </c>
      <c r="K1110" s="42">
        <f t="shared" si="104"/>
        <v>-30.037966863441412</v>
      </c>
      <c r="L1110" s="20">
        <f t="shared" si="105"/>
        <v>-32.30088495575221</v>
      </c>
      <c r="M1110" s="20">
        <f t="shared" si="106"/>
        <v>-34.346504559270521</v>
      </c>
      <c r="N1110" s="20">
        <f t="shared" si="107"/>
        <v>-55.452003727865794</v>
      </c>
      <c r="O1110" s="20">
        <f t="shared" si="108"/>
        <v>-29.541497388276262</v>
      </c>
      <c r="P1110" s="20">
        <f t="shared" si="109"/>
        <v>37.465564738292009</v>
      </c>
      <c r="Q1110" s="20">
        <f t="shared" si="110"/>
        <v>-16.839378238341968</v>
      </c>
      <c r="R1110" s="7">
        <f t="shared" si="111"/>
        <v>-29.266789895255702</v>
      </c>
      <c r="S1110" s="20"/>
    </row>
    <row r="1111" spans="1:19" s="1" customFormat="1">
      <c r="A1111" s="40">
        <v>39721</v>
      </c>
      <c r="B1111" s="20">
        <v>11259.86</v>
      </c>
      <c r="C1111" s="21">
        <v>4380</v>
      </c>
      <c r="D1111" s="22">
        <v>2010</v>
      </c>
      <c r="E1111" s="23">
        <v>451</v>
      </c>
      <c r="F1111" s="21">
        <v>1176</v>
      </c>
      <c r="G1111" s="21">
        <v>4880</v>
      </c>
      <c r="H1111" s="21">
        <v>3090</v>
      </c>
      <c r="I1111" s="3">
        <v>1053</v>
      </c>
      <c r="K1111" s="42">
        <f t="shared" si="104"/>
        <v>-33.159879282629177</v>
      </c>
      <c r="L1111" s="20">
        <f t="shared" si="105"/>
        <v>-35.682819383259911</v>
      </c>
      <c r="M1111" s="20">
        <f t="shared" si="106"/>
        <v>-38.343558282208591</v>
      </c>
      <c r="N1111" s="20">
        <f t="shared" si="107"/>
        <v>-57.291666666666664</v>
      </c>
      <c r="O1111" s="20">
        <f t="shared" si="108"/>
        <v>-32.568807339449542</v>
      </c>
      <c r="P1111" s="20">
        <f t="shared" si="109"/>
        <v>35.180055401662052</v>
      </c>
      <c r="Q1111" s="20">
        <f t="shared" si="110"/>
        <v>-19.948186528497409</v>
      </c>
      <c r="R1111" s="7">
        <f t="shared" si="111"/>
        <v>-37.02153110047847</v>
      </c>
      <c r="S1111" s="20"/>
    </row>
    <row r="1112" spans="1:19" s="1" customFormat="1">
      <c r="A1112" s="40">
        <v>39722</v>
      </c>
      <c r="B1112" s="20">
        <v>11368.26</v>
      </c>
      <c r="C1112" s="21">
        <v>4460</v>
      </c>
      <c r="D1112" s="22">
        <v>2040</v>
      </c>
      <c r="E1112" s="23">
        <v>453</v>
      </c>
      <c r="F1112" s="21">
        <v>1197</v>
      </c>
      <c r="G1112" s="21">
        <v>4780</v>
      </c>
      <c r="H1112" s="21">
        <v>3140</v>
      </c>
      <c r="I1112" s="3">
        <v>1070</v>
      </c>
      <c r="K1112" s="42">
        <f t="shared" si="104"/>
        <v>-33.311393706025413</v>
      </c>
      <c r="L1112" s="20">
        <f t="shared" si="105"/>
        <v>-35.080058224163032</v>
      </c>
      <c r="M1112" s="20">
        <f t="shared" si="106"/>
        <v>-39.285714285714285</v>
      </c>
      <c r="N1112" s="20">
        <f t="shared" si="107"/>
        <v>-57.464788732394368</v>
      </c>
      <c r="O1112" s="20">
        <f t="shared" si="108"/>
        <v>-31.988636363636363</v>
      </c>
      <c r="P1112" s="20">
        <f t="shared" si="109"/>
        <v>30.958904109589042</v>
      </c>
      <c r="Q1112" s="20">
        <f t="shared" si="110"/>
        <v>-19.693094629156011</v>
      </c>
      <c r="R1112" s="7">
        <f t="shared" si="111"/>
        <v>-36.42305407011289</v>
      </c>
      <c r="S1112" s="20"/>
    </row>
    <row r="1113" spans="1:19" s="1" customFormat="1">
      <c r="A1113" s="40">
        <v>39723</v>
      </c>
      <c r="B1113" s="20">
        <v>11154.76</v>
      </c>
      <c r="C1113" s="21">
        <v>4310</v>
      </c>
      <c r="D1113" s="22">
        <v>2040</v>
      </c>
      <c r="E1113" s="23">
        <v>442</v>
      </c>
      <c r="F1113" s="21">
        <v>1208</v>
      </c>
      <c r="G1113" s="21">
        <v>4960</v>
      </c>
      <c r="H1113" s="21">
        <v>3000</v>
      </c>
      <c r="I1113" s="3">
        <v>1063</v>
      </c>
      <c r="K1113" s="42">
        <f t="shared" si="104"/>
        <v>-35.146329424199799</v>
      </c>
      <c r="L1113" s="20">
        <f t="shared" si="105"/>
        <v>-37.26346433770015</v>
      </c>
      <c r="M1113" s="20">
        <f t="shared" si="106"/>
        <v>-40.869565217391305</v>
      </c>
      <c r="N1113" s="20">
        <f t="shared" si="107"/>
        <v>-59.486709440879928</v>
      </c>
      <c r="O1113" s="20">
        <f t="shared" si="108"/>
        <v>-31.324616259238201</v>
      </c>
      <c r="P1113" s="20">
        <f t="shared" si="109"/>
        <v>34.782608695652172</v>
      </c>
      <c r="Q1113" s="20">
        <f t="shared" si="110"/>
        <v>-23.469387755102041</v>
      </c>
      <c r="R1113" s="7">
        <f t="shared" si="111"/>
        <v>-37.50734861845973</v>
      </c>
      <c r="S1113" s="20"/>
    </row>
    <row r="1114" spans="1:19" s="1" customFormat="1">
      <c r="A1114" s="40">
        <v>39724</v>
      </c>
      <c r="B1114" s="20">
        <v>10938.14</v>
      </c>
      <c r="C1114" s="21">
        <v>4080</v>
      </c>
      <c r="D1114" s="22">
        <v>1948</v>
      </c>
      <c r="E1114" s="23">
        <v>430</v>
      </c>
      <c r="F1114" s="21">
        <v>1192</v>
      </c>
      <c r="G1114" s="21">
        <v>5220</v>
      </c>
      <c r="H1114" s="21">
        <v>2835</v>
      </c>
      <c r="I1114" s="3">
        <v>1098</v>
      </c>
      <c r="K1114" s="42">
        <f t="shared" si="104"/>
        <v>-36.006164110670838</v>
      </c>
      <c r="L1114" s="20">
        <f t="shared" si="105"/>
        <v>-40.175953079178882</v>
      </c>
      <c r="M1114" s="20">
        <f t="shared" si="106"/>
        <v>-44.183381088825215</v>
      </c>
      <c r="N1114" s="20">
        <f t="shared" si="107"/>
        <v>-59.888059701492537</v>
      </c>
      <c r="O1114" s="20">
        <f t="shared" si="108"/>
        <v>-32.579185520361989</v>
      </c>
      <c r="P1114" s="20">
        <f t="shared" si="109"/>
        <v>45</v>
      </c>
      <c r="Q1114" s="20">
        <f t="shared" si="110"/>
        <v>-28.227848101265824</v>
      </c>
      <c r="R1114" s="7">
        <f t="shared" si="111"/>
        <v>-32.34750462107209</v>
      </c>
      <c r="S1114" s="20"/>
    </row>
    <row r="1115" spans="1:19" s="1" customFormat="1">
      <c r="A1115" s="40">
        <v>39727</v>
      </c>
      <c r="B1115" s="20">
        <v>10473.09</v>
      </c>
      <c r="C1115" s="21">
        <v>3900</v>
      </c>
      <c r="D1115" s="22">
        <v>1860</v>
      </c>
      <c r="E1115" s="23">
        <v>408</v>
      </c>
      <c r="F1115" s="21">
        <v>1158</v>
      </c>
      <c r="G1115" s="21">
        <v>5230</v>
      </c>
      <c r="H1115" s="21">
        <v>2705</v>
      </c>
      <c r="I1115" s="3">
        <v>1071</v>
      </c>
      <c r="K1115" s="42">
        <f t="shared" si="104"/>
        <v>-38.628388799557463</v>
      </c>
      <c r="L1115" s="20">
        <f t="shared" si="105"/>
        <v>-42.898975109809662</v>
      </c>
      <c r="M1115" s="20">
        <f t="shared" si="106"/>
        <v>-47.308781869688389</v>
      </c>
      <c r="N1115" s="20">
        <f t="shared" si="107"/>
        <v>-61.545711592836952</v>
      </c>
      <c r="O1115" s="20">
        <f t="shared" si="108"/>
        <v>-34.576271186440678</v>
      </c>
      <c r="P1115" s="20">
        <f t="shared" si="109"/>
        <v>44.475138121546962</v>
      </c>
      <c r="Q1115" s="20">
        <f t="shared" si="110"/>
        <v>-32.035175879396988</v>
      </c>
      <c r="R1115" s="7">
        <f t="shared" si="111"/>
        <v>-35.944976076555022</v>
      </c>
      <c r="S1115" s="20"/>
    </row>
    <row r="1116" spans="1:19" s="1" customFormat="1">
      <c r="A1116" s="40">
        <v>39728</v>
      </c>
      <c r="B1116" s="20">
        <v>10155.9</v>
      </c>
      <c r="C1116" s="21">
        <v>3710</v>
      </c>
      <c r="D1116" s="22">
        <v>1889</v>
      </c>
      <c r="E1116" s="23">
        <v>387</v>
      </c>
      <c r="F1116" s="21">
        <v>1125</v>
      </c>
      <c r="G1116" s="21">
        <v>4910</v>
      </c>
      <c r="H1116" s="21">
        <v>2570</v>
      </c>
      <c r="I1116" s="3">
        <v>1034</v>
      </c>
      <c r="K1116" s="42">
        <f t="shared" si="104"/>
        <v>-40.816088671845414</v>
      </c>
      <c r="L1116" s="20">
        <f t="shared" si="105"/>
        <v>-45.11834319526627</v>
      </c>
      <c r="M1116" s="20">
        <f t="shared" si="106"/>
        <v>-45.873925501432666</v>
      </c>
      <c r="N1116" s="20">
        <f t="shared" si="107"/>
        <v>-63.831775700934578</v>
      </c>
      <c r="O1116" s="20">
        <f t="shared" si="108"/>
        <v>-35.640732265446225</v>
      </c>
      <c r="P1116" s="20">
        <f t="shared" si="109"/>
        <v>34.520547945205479</v>
      </c>
      <c r="Q1116" s="20">
        <f t="shared" si="110"/>
        <v>-36.069651741293534</v>
      </c>
      <c r="R1116" s="7">
        <f t="shared" si="111"/>
        <v>-38.452380952380956</v>
      </c>
      <c r="S1116" s="20"/>
    </row>
    <row r="1117" spans="1:19" s="1" customFormat="1">
      <c r="A1117" s="40">
        <v>39729</v>
      </c>
      <c r="B1117" s="20">
        <v>9203.32</v>
      </c>
      <c r="C1117" s="21">
        <v>3280</v>
      </c>
      <c r="D1117" s="22">
        <v>1816</v>
      </c>
      <c r="E1117" s="23">
        <v>359</v>
      </c>
      <c r="F1117" s="21">
        <v>1050</v>
      </c>
      <c r="G1117" s="21">
        <v>4410</v>
      </c>
      <c r="H1117" s="21">
        <v>2305</v>
      </c>
      <c r="I1117" s="24">
        <v>950</v>
      </c>
      <c r="K1117" s="42">
        <f t="shared" si="104"/>
        <v>-46.423454801491921</v>
      </c>
      <c r="L1117" s="20">
        <f t="shared" si="105"/>
        <v>-50.824587706146929</v>
      </c>
      <c r="M1117" s="20">
        <f t="shared" si="106"/>
        <v>-47.055393586005835</v>
      </c>
      <c r="N1117" s="20">
        <f t="shared" si="107"/>
        <v>-66.635687732342006</v>
      </c>
      <c r="O1117" s="20">
        <f t="shared" si="108"/>
        <v>-39.130434782608695</v>
      </c>
      <c r="P1117" s="20">
        <f t="shared" si="109"/>
        <v>17.914438502673796</v>
      </c>
      <c r="Q1117" s="20">
        <f t="shared" si="110"/>
        <v>-42.945544554455445</v>
      </c>
      <c r="R1117" s="7">
        <f t="shared" si="111"/>
        <v>-46.748878923766817</v>
      </c>
      <c r="S1117" s="20"/>
    </row>
    <row r="1118" spans="1:19" s="1" customFormat="1">
      <c r="A1118" s="40">
        <v>39730</v>
      </c>
      <c r="B1118" s="20">
        <v>9157.49</v>
      </c>
      <c r="C1118" s="21">
        <v>3380</v>
      </c>
      <c r="D1118" s="22">
        <v>1787</v>
      </c>
      <c r="E1118" s="23">
        <v>362</v>
      </c>
      <c r="F1118" s="21">
        <v>1034</v>
      </c>
      <c r="G1118" s="21">
        <v>4400</v>
      </c>
      <c r="H1118" s="21">
        <v>2315</v>
      </c>
      <c r="I1118" s="24">
        <v>850</v>
      </c>
      <c r="K1118" s="42">
        <f t="shared" si="104"/>
        <v>-47.548539490852271</v>
      </c>
      <c r="L1118" s="20">
        <f t="shared" si="105"/>
        <v>-49.47683109118087</v>
      </c>
      <c r="M1118" s="20">
        <f t="shared" si="106"/>
        <v>-48.942857142857143</v>
      </c>
      <c r="N1118" s="20">
        <f t="shared" si="107"/>
        <v>-66.325581395348848</v>
      </c>
      <c r="O1118" s="20">
        <f t="shared" si="108"/>
        <v>-40.608845491097071</v>
      </c>
      <c r="P1118" s="20">
        <f t="shared" si="109"/>
        <v>16.402116402116402</v>
      </c>
      <c r="Q1118" s="20">
        <f t="shared" si="110"/>
        <v>-43.259803921568633</v>
      </c>
      <c r="R1118" s="7">
        <f t="shared" si="111"/>
        <v>-54.374664519592052</v>
      </c>
      <c r="S1118" s="20"/>
    </row>
    <row r="1119" spans="1:19" s="1" customFormat="1">
      <c r="A1119" s="40">
        <v>39731</v>
      </c>
      <c r="B1119" s="20">
        <v>8276.43</v>
      </c>
      <c r="C1119" s="21">
        <v>3220</v>
      </c>
      <c r="D1119" s="22">
        <v>1642</v>
      </c>
      <c r="E1119" s="23">
        <v>352</v>
      </c>
      <c r="F1119" s="23">
        <v>915</v>
      </c>
      <c r="G1119" s="21">
        <v>4230</v>
      </c>
      <c r="H1119" s="21">
        <v>2110</v>
      </c>
      <c r="I1119" s="24">
        <v>765</v>
      </c>
      <c r="K1119" s="42">
        <f t="shared" si="104"/>
        <v>-52.245405243846776</v>
      </c>
      <c r="L1119" s="20">
        <f t="shared" si="105"/>
        <v>-50.914634146341463</v>
      </c>
      <c r="M1119" s="20">
        <f t="shared" si="106"/>
        <v>-51.988304093567251</v>
      </c>
      <c r="N1119" s="20">
        <f t="shared" si="107"/>
        <v>-66.571699905033242</v>
      </c>
      <c r="O1119" s="20">
        <f t="shared" si="108"/>
        <v>-47.079236552920761</v>
      </c>
      <c r="P1119" s="20">
        <f t="shared" si="109"/>
        <v>9.0206185567010309</v>
      </c>
      <c r="Q1119" s="20">
        <f t="shared" si="110"/>
        <v>-47.381546134663346</v>
      </c>
      <c r="R1119" s="7">
        <f t="shared" si="111"/>
        <v>-59.243473628129998</v>
      </c>
      <c r="S1119" s="20"/>
    </row>
    <row r="1120" spans="1:19" s="1" customFormat="1">
      <c r="A1120" s="40">
        <v>39735</v>
      </c>
      <c r="B1120" s="20">
        <v>9447.57</v>
      </c>
      <c r="C1120" s="21">
        <v>3720</v>
      </c>
      <c r="D1120" s="22">
        <v>1942</v>
      </c>
      <c r="E1120" s="23">
        <v>398</v>
      </c>
      <c r="F1120" s="21">
        <v>1015</v>
      </c>
      <c r="G1120" s="21">
        <v>4370</v>
      </c>
      <c r="H1120" s="21">
        <v>2485</v>
      </c>
      <c r="I1120" s="24">
        <v>865</v>
      </c>
      <c r="K1120" s="42">
        <f t="shared" si="104"/>
        <v>-45.572713682045617</v>
      </c>
      <c r="L1120" s="20">
        <f t="shared" si="105"/>
        <v>-42.325581395348841</v>
      </c>
      <c r="M1120" s="20">
        <f t="shared" si="106"/>
        <v>-42.202380952380949</v>
      </c>
      <c r="N1120" s="20">
        <f t="shared" si="107"/>
        <v>-61.583011583011583</v>
      </c>
      <c r="O1120" s="20">
        <f t="shared" si="108"/>
        <v>-41.76706827309237</v>
      </c>
      <c r="P1120" s="20">
        <f t="shared" si="109"/>
        <v>13.212435233160621</v>
      </c>
      <c r="Q1120" s="20">
        <f t="shared" si="110"/>
        <v>-36.768447837150127</v>
      </c>
      <c r="R1120" s="7">
        <f t="shared" si="111"/>
        <v>-53.619302949061662</v>
      </c>
      <c r="S1120" s="20"/>
    </row>
    <row r="1121" spans="1:19" s="1" customFormat="1">
      <c r="A1121" s="40">
        <v>39736</v>
      </c>
      <c r="B1121" s="20">
        <v>9547.4699999999993</v>
      </c>
      <c r="C1121" s="21">
        <v>3650</v>
      </c>
      <c r="D1121" s="22">
        <v>1954</v>
      </c>
      <c r="E1121" s="23">
        <v>389</v>
      </c>
      <c r="F1121" s="21">
        <v>1054</v>
      </c>
      <c r="G1121" s="21">
        <v>4630</v>
      </c>
      <c r="H1121" s="21">
        <v>2355</v>
      </c>
      <c r="I1121" s="24">
        <v>957</v>
      </c>
      <c r="K1121" s="42">
        <f t="shared" si="104"/>
        <v>-44.290380629621332</v>
      </c>
      <c r="L1121" s="20">
        <f t="shared" si="105"/>
        <v>-43.057722308892352</v>
      </c>
      <c r="M1121" s="20">
        <f t="shared" si="106"/>
        <v>-40.607902735562313</v>
      </c>
      <c r="N1121" s="20">
        <f t="shared" si="107"/>
        <v>-61.446977205153615</v>
      </c>
      <c r="O1121" s="20">
        <f t="shared" si="108"/>
        <v>-38.326506729081331</v>
      </c>
      <c r="P1121" s="20">
        <f t="shared" si="109"/>
        <v>19.329896907216497</v>
      </c>
      <c r="Q1121" s="20">
        <f t="shared" si="110"/>
        <v>-39.769820971867006</v>
      </c>
      <c r="R1121" s="7">
        <f t="shared" si="111"/>
        <v>-46.744574290484145</v>
      </c>
      <c r="S1121" s="20"/>
    </row>
    <row r="1122" spans="1:19" s="1" customFormat="1">
      <c r="A1122" s="40">
        <v>39737</v>
      </c>
      <c r="B1122" s="20">
        <v>8458.4500000000007</v>
      </c>
      <c r="C1122" s="21">
        <v>3310</v>
      </c>
      <c r="D1122" s="22">
        <v>1711</v>
      </c>
      <c r="E1122" s="23">
        <v>348</v>
      </c>
      <c r="F1122" s="23">
        <v>978</v>
      </c>
      <c r="G1122" s="21">
        <v>4660</v>
      </c>
      <c r="H1122" s="21">
        <v>2115</v>
      </c>
      <c r="I1122" s="24">
        <v>900</v>
      </c>
      <c r="K1122" s="42">
        <f t="shared" si="104"/>
        <v>-50.11326835074086</v>
      </c>
      <c r="L1122" s="20">
        <f t="shared" si="105"/>
        <v>-47.29299363057325</v>
      </c>
      <c r="M1122" s="20">
        <f t="shared" si="106"/>
        <v>-47.191358024691361</v>
      </c>
      <c r="N1122" s="20">
        <f t="shared" si="107"/>
        <v>-65.781710914454266</v>
      </c>
      <c r="O1122" s="20">
        <f t="shared" si="108"/>
        <v>-42.334905660377359</v>
      </c>
      <c r="P1122" s="20">
        <f t="shared" si="109"/>
        <v>20.103092783505154</v>
      </c>
      <c r="Q1122" s="20">
        <f t="shared" si="110"/>
        <v>-45.207253886010363</v>
      </c>
      <c r="R1122" s="7">
        <f t="shared" si="111"/>
        <v>-47.735191637630663</v>
      </c>
      <c r="S1122" s="20"/>
    </row>
    <row r="1123" spans="1:19" s="1" customFormat="1">
      <c r="A1123" s="40">
        <v>39738</v>
      </c>
      <c r="B1123" s="20">
        <v>8693.82</v>
      </c>
      <c r="C1123" s="21">
        <v>3420</v>
      </c>
      <c r="D1123" s="22">
        <v>1723</v>
      </c>
      <c r="E1123" s="23">
        <v>359</v>
      </c>
      <c r="F1123" s="23">
        <v>974</v>
      </c>
      <c r="G1123" s="21">
        <v>4760</v>
      </c>
      <c r="H1123" s="21">
        <v>2225</v>
      </c>
      <c r="I1123" s="24">
        <v>940</v>
      </c>
      <c r="K1123" s="42">
        <f t="shared" si="104"/>
        <v>-49.177047472566784</v>
      </c>
      <c r="L1123" s="20">
        <f t="shared" si="105"/>
        <v>-46.141732283464563</v>
      </c>
      <c r="M1123" s="20">
        <f t="shared" si="106"/>
        <v>-46.490683229813662</v>
      </c>
      <c r="N1123" s="20">
        <f t="shared" si="107"/>
        <v>-64.630541871921181</v>
      </c>
      <c r="O1123" s="20">
        <f t="shared" si="108"/>
        <v>-43.601621308627678</v>
      </c>
      <c r="P1123" s="20">
        <f t="shared" si="109"/>
        <v>22.36503856041131</v>
      </c>
      <c r="Q1123" s="20">
        <f t="shared" si="110"/>
        <v>-42.654639175257728</v>
      </c>
      <c r="R1123" s="7">
        <f t="shared" si="111"/>
        <v>-46.255002858776443</v>
      </c>
      <c r="S1123" s="20"/>
    </row>
    <row r="1124" spans="1:19" s="1" customFormat="1">
      <c r="A1124" s="40">
        <v>39741</v>
      </c>
      <c r="B1124" s="20">
        <v>9005.59</v>
      </c>
      <c r="C1124" s="21">
        <v>3610</v>
      </c>
      <c r="D1124" s="22">
        <v>1882</v>
      </c>
      <c r="E1124" s="23">
        <v>365</v>
      </c>
      <c r="F1124" s="21">
        <v>1067</v>
      </c>
      <c r="G1124" s="21">
        <v>4960</v>
      </c>
      <c r="H1124" s="21">
        <v>2280</v>
      </c>
      <c r="I1124" s="24">
        <v>997</v>
      </c>
      <c r="K1124" s="42">
        <f t="shared" si="104"/>
        <v>-46.441109598516029</v>
      </c>
      <c r="L1124" s="20">
        <f t="shared" si="105"/>
        <v>-42.24</v>
      </c>
      <c r="M1124" s="20">
        <f t="shared" si="106"/>
        <v>-40.253968253968253</v>
      </c>
      <c r="N1124" s="20">
        <f t="shared" si="107"/>
        <v>-63.24269889224572</v>
      </c>
      <c r="O1124" s="20">
        <f t="shared" si="108"/>
        <v>-37.235294117647058</v>
      </c>
      <c r="P1124" s="20">
        <f t="shared" si="109"/>
        <v>29.503916449086159</v>
      </c>
      <c r="Q1124" s="20">
        <f t="shared" si="110"/>
        <v>-40.469973890339425</v>
      </c>
      <c r="R1124" s="7">
        <f t="shared" si="111"/>
        <v>-42.169373549883993</v>
      </c>
      <c r="S1124" s="20"/>
    </row>
    <row r="1125" spans="1:19" s="1" customFormat="1">
      <c r="A1125" s="40">
        <v>39742</v>
      </c>
      <c r="B1125" s="20">
        <v>9306.25</v>
      </c>
      <c r="C1125" s="21">
        <v>3790</v>
      </c>
      <c r="D1125" s="22">
        <v>2055</v>
      </c>
      <c r="E1125" s="23">
        <v>370</v>
      </c>
      <c r="F1125" s="21">
        <v>1071</v>
      </c>
      <c r="G1125" s="21">
        <v>4840</v>
      </c>
      <c r="H1125" s="21">
        <v>2435</v>
      </c>
      <c r="I1125" s="24">
        <v>989</v>
      </c>
      <c r="K1125" s="42">
        <f t="shared" si="104"/>
        <v>-43.387371209121042</v>
      </c>
      <c r="L1125" s="20">
        <f t="shared" si="105"/>
        <v>-38.071895424836597</v>
      </c>
      <c r="M1125" s="20">
        <f t="shared" si="106"/>
        <v>-33.279220779220779</v>
      </c>
      <c r="N1125" s="20">
        <f t="shared" si="107"/>
        <v>-61.418143899895725</v>
      </c>
      <c r="O1125" s="20">
        <f t="shared" si="108"/>
        <v>-36.814159292035399</v>
      </c>
      <c r="P1125" s="20">
        <f t="shared" si="109"/>
        <v>27.368421052631582</v>
      </c>
      <c r="Q1125" s="20">
        <f t="shared" si="110"/>
        <v>-35.06666666666667</v>
      </c>
      <c r="R1125" s="7">
        <f t="shared" si="111"/>
        <v>-39.768574908647992</v>
      </c>
      <c r="S1125" s="20"/>
    </row>
    <row r="1126" spans="1:19" s="1" customFormat="1">
      <c r="A1126" s="40">
        <v>39743</v>
      </c>
      <c r="B1126" s="20">
        <v>8674.69</v>
      </c>
      <c r="C1126" s="21">
        <v>3530</v>
      </c>
      <c r="D1126" s="22">
        <v>1811</v>
      </c>
      <c r="E1126" s="23">
        <v>351</v>
      </c>
      <c r="F1126" s="23">
        <v>997</v>
      </c>
      <c r="G1126" s="21">
        <v>4680</v>
      </c>
      <c r="H1126" s="21">
        <v>2260</v>
      </c>
      <c r="I1126" s="24">
        <v>938</v>
      </c>
      <c r="K1126" s="42">
        <f t="shared" si="104"/>
        <v>-47.268181425822071</v>
      </c>
      <c r="L1126" s="20">
        <f t="shared" si="105"/>
        <v>-42.880258899676377</v>
      </c>
      <c r="M1126" s="20">
        <f t="shared" si="106"/>
        <v>-41.955128205128204</v>
      </c>
      <c r="N1126" s="20">
        <f t="shared" si="107"/>
        <v>-64.036885245901644</v>
      </c>
      <c r="O1126" s="20">
        <f t="shared" si="108"/>
        <v>-41.249263406010606</v>
      </c>
      <c r="P1126" s="20">
        <f t="shared" si="109"/>
        <v>21.875</v>
      </c>
      <c r="Q1126" s="20">
        <f t="shared" si="110"/>
        <v>-40.211640211640209</v>
      </c>
      <c r="R1126" s="7">
        <f t="shared" si="111"/>
        <v>-43.595911004209256</v>
      </c>
      <c r="S1126" s="20"/>
    </row>
    <row r="1127" spans="1:19" s="1" customFormat="1">
      <c r="A1127" s="40">
        <v>39744</v>
      </c>
      <c r="B1127" s="20">
        <v>8460.98</v>
      </c>
      <c r="C1127" s="21">
        <v>3420</v>
      </c>
      <c r="D1127" s="22">
        <v>1847</v>
      </c>
      <c r="E1127" s="23">
        <v>346</v>
      </c>
      <c r="F1127" s="21">
        <v>1026</v>
      </c>
      <c r="G1127" s="21">
        <v>4790</v>
      </c>
      <c r="H1127" s="21">
        <v>2110</v>
      </c>
      <c r="I1127" s="24">
        <v>919</v>
      </c>
      <c r="K1127" s="42">
        <f t="shared" si="104"/>
        <v>-48.277428279922411</v>
      </c>
      <c r="L1127" s="20">
        <f t="shared" si="105"/>
        <v>-43.377483443708606</v>
      </c>
      <c r="M1127" s="20">
        <f t="shared" si="106"/>
        <v>-41.178343949044589</v>
      </c>
      <c r="N1127" s="20">
        <f t="shared" si="107"/>
        <v>-63.617245005257629</v>
      </c>
      <c r="O1127" s="20">
        <f t="shared" si="108"/>
        <v>-39.21800947867299</v>
      </c>
      <c r="P1127" s="20">
        <f t="shared" si="109"/>
        <v>24.093264248704664</v>
      </c>
      <c r="Q1127" s="20">
        <f t="shared" si="110"/>
        <v>-44.179894179894177</v>
      </c>
      <c r="R1127" s="7">
        <f t="shared" si="111"/>
        <v>-44.804804804804803</v>
      </c>
      <c r="S1127" s="20"/>
    </row>
    <row r="1128" spans="1:19" s="1" customFormat="1">
      <c r="A1128" s="40">
        <v>39745</v>
      </c>
      <c r="B1128" s="20">
        <v>7649.08</v>
      </c>
      <c r="C1128" s="21">
        <v>3200</v>
      </c>
      <c r="D1128" s="22">
        <v>1783</v>
      </c>
      <c r="E1128" s="23">
        <v>315</v>
      </c>
      <c r="F1128" s="23">
        <v>968</v>
      </c>
      <c r="G1128" s="21">
        <v>4540</v>
      </c>
      <c r="H1128" s="21">
        <v>1990</v>
      </c>
      <c r="I1128" s="24">
        <v>834</v>
      </c>
      <c r="K1128" s="42">
        <f t="shared" si="104"/>
        <v>-53.027510766591114</v>
      </c>
      <c r="L1128" s="20">
        <f t="shared" si="105"/>
        <v>-46.218487394957982</v>
      </c>
      <c r="M1128" s="20">
        <f t="shared" si="106"/>
        <v>-42.668810289389071</v>
      </c>
      <c r="N1128" s="20">
        <f t="shared" si="107"/>
        <v>-67.425025853154082</v>
      </c>
      <c r="O1128" s="20">
        <f t="shared" si="108"/>
        <v>-42.38095238095238</v>
      </c>
      <c r="P1128" s="20">
        <f t="shared" si="109"/>
        <v>20.424403183023873</v>
      </c>
      <c r="Q1128" s="20">
        <f t="shared" si="110"/>
        <v>-46.36118598382749</v>
      </c>
      <c r="R1128" s="7">
        <f t="shared" si="111"/>
        <v>-49.454545454545453</v>
      </c>
      <c r="S1128" s="20"/>
    </row>
    <row r="1129" spans="1:19" s="1" customFormat="1">
      <c r="A1129" s="40">
        <v>39748</v>
      </c>
      <c r="B1129" s="20">
        <v>7162.9</v>
      </c>
      <c r="C1129" s="21">
        <v>2940</v>
      </c>
      <c r="D1129" s="22">
        <v>1708</v>
      </c>
      <c r="E1129" s="23">
        <v>301</v>
      </c>
      <c r="F1129" s="23">
        <v>924</v>
      </c>
      <c r="G1129" s="21">
        <v>4560</v>
      </c>
      <c r="H1129" s="21">
        <v>1812</v>
      </c>
      <c r="I1129" s="24">
        <v>800</v>
      </c>
      <c r="K1129" s="42">
        <f t="shared" si="104"/>
        <v>-56.603292331162159</v>
      </c>
      <c r="L1129" s="20">
        <f t="shared" si="105"/>
        <v>-52.884615384615387</v>
      </c>
      <c r="M1129" s="20">
        <f t="shared" si="106"/>
        <v>-46.289308176100633</v>
      </c>
      <c r="N1129" s="20">
        <f t="shared" si="107"/>
        <v>-68.872802481902795</v>
      </c>
      <c r="O1129" s="20">
        <f t="shared" si="108"/>
        <v>-46.185206755969716</v>
      </c>
      <c r="P1129" s="20">
        <f t="shared" si="109"/>
        <v>17.829457364341085</v>
      </c>
      <c r="Q1129" s="20">
        <f t="shared" si="110"/>
        <v>-55.148514851485153</v>
      </c>
      <c r="R1129" s="7">
        <f t="shared" si="111"/>
        <v>-52.830188679245282</v>
      </c>
      <c r="S1129" s="20"/>
    </row>
    <row r="1130" spans="1:19" s="1" customFormat="1">
      <c r="A1130" s="40">
        <v>39749</v>
      </c>
      <c r="B1130" s="20">
        <v>7621.92</v>
      </c>
      <c r="C1130" s="21">
        <v>3170</v>
      </c>
      <c r="D1130" s="22">
        <v>1500</v>
      </c>
      <c r="E1130" s="23">
        <v>310</v>
      </c>
      <c r="F1130" s="23">
        <v>987</v>
      </c>
      <c r="G1130" s="21">
        <v>4750</v>
      </c>
      <c r="H1130" s="21">
        <v>2065</v>
      </c>
      <c r="I1130" s="24">
        <v>837</v>
      </c>
      <c r="K1130" s="42">
        <f t="shared" si="104"/>
        <v>-54.354512614623964</v>
      </c>
      <c r="L1130" s="20">
        <f t="shared" si="105"/>
        <v>-50.699844479004661</v>
      </c>
      <c r="M1130" s="20">
        <f t="shared" si="106"/>
        <v>-53.56037151702786</v>
      </c>
      <c r="N1130" s="20">
        <f t="shared" si="107"/>
        <v>-69</v>
      </c>
      <c r="O1130" s="20">
        <f t="shared" si="108"/>
        <v>-42.381786339754818</v>
      </c>
      <c r="P1130" s="20">
        <f t="shared" si="109"/>
        <v>24.020887728459531</v>
      </c>
      <c r="Q1130" s="20">
        <f t="shared" si="110"/>
        <v>-50.360576923076927</v>
      </c>
      <c r="R1130" s="7">
        <f t="shared" si="111"/>
        <v>-52.006880733944946</v>
      </c>
      <c r="S1130" s="20"/>
    </row>
    <row r="1131" spans="1:19" s="1" customFormat="1">
      <c r="A1131" s="40">
        <v>39750</v>
      </c>
      <c r="B1131" s="20">
        <v>8211.9</v>
      </c>
      <c r="C1131" s="21">
        <v>3500</v>
      </c>
      <c r="D1131" s="22">
        <v>1551</v>
      </c>
      <c r="E1131" s="23">
        <v>344</v>
      </c>
      <c r="F1131" s="21">
        <v>1060</v>
      </c>
      <c r="G1131" s="21">
        <v>4800</v>
      </c>
      <c r="H1131" s="21">
        <v>2440</v>
      </c>
      <c r="I1131" s="24">
        <v>880</v>
      </c>
      <c r="K1131" s="42">
        <f t="shared" si="104"/>
        <v>-50.682270925307229</v>
      </c>
      <c r="L1131" s="20">
        <f t="shared" si="105"/>
        <v>-45.39781591263651</v>
      </c>
      <c r="M1131" s="20">
        <f t="shared" si="106"/>
        <v>-54.516129032258064</v>
      </c>
      <c r="N1131" s="20">
        <f t="shared" si="107"/>
        <v>-64.352331606217618</v>
      </c>
      <c r="O1131" s="20">
        <f t="shared" si="108"/>
        <v>-38.443670150987224</v>
      </c>
      <c r="P1131" s="20">
        <f t="shared" si="109"/>
        <v>22.762148337595907</v>
      </c>
      <c r="Q1131" s="20">
        <f t="shared" si="110"/>
        <v>-41.904761904761905</v>
      </c>
      <c r="R1131" s="7">
        <f t="shared" si="111"/>
        <v>-50.920245398772998</v>
      </c>
      <c r="S1131" s="20"/>
    </row>
    <row r="1132" spans="1:19" s="1" customFormat="1">
      <c r="A1132" s="40">
        <v>39751</v>
      </c>
      <c r="B1132" s="20">
        <v>9029.76</v>
      </c>
      <c r="C1132" s="21">
        <v>3900</v>
      </c>
      <c r="D1132" s="22">
        <v>1612</v>
      </c>
      <c r="E1132" s="23">
        <v>366</v>
      </c>
      <c r="F1132" s="21">
        <v>1231</v>
      </c>
      <c r="G1132" s="21">
        <v>4940</v>
      </c>
      <c r="H1132" s="21">
        <v>2760</v>
      </c>
      <c r="I1132" s="24">
        <v>969</v>
      </c>
      <c r="K1132" s="42">
        <f t="shared" si="104"/>
        <v>-46.051143441454975</v>
      </c>
      <c r="L1132" s="20">
        <f t="shared" si="105"/>
        <v>-40.639269406392692</v>
      </c>
      <c r="M1132" s="20">
        <f t="shared" si="106"/>
        <v>-52.865497076023395</v>
      </c>
      <c r="N1132" s="20">
        <f t="shared" si="107"/>
        <v>-62.072538860103634</v>
      </c>
      <c r="O1132" s="20">
        <f t="shared" si="108"/>
        <v>-27.202838557066823</v>
      </c>
      <c r="P1132" s="20">
        <f t="shared" si="109"/>
        <v>24.120603015075375</v>
      </c>
      <c r="Q1132" s="20">
        <f t="shared" si="110"/>
        <v>-35.813953488372093</v>
      </c>
      <c r="R1132" s="7">
        <f t="shared" si="111"/>
        <v>-46.286031042128606</v>
      </c>
      <c r="S1132" s="20"/>
    </row>
    <row r="1133" spans="1:19" s="1" customFormat="1">
      <c r="A1133" s="40">
        <v>39752</v>
      </c>
      <c r="B1133" s="20">
        <v>8576.98</v>
      </c>
      <c r="C1133" s="21">
        <v>3730</v>
      </c>
      <c r="D1133" s="22">
        <v>1707</v>
      </c>
      <c r="E1133" s="23">
        <v>351</v>
      </c>
      <c r="F1133" s="21">
        <v>1070</v>
      </c>
      <c r="G1133" s="21">
        <v>4770</v>
      </c>
      <c r="H1133" s="21">
        <v>2400</v>
      </c>
      <c r="I1133" s="24">
        <v>925</v>
      </c>
      <c r="K1133" s="42">
        <f t="shared" si="104"/>
        <v>-49.159593133535665</v>
      </c>
      <c r="L1133" s="20">
        <f t="shared" si="105"/>
        <v>-44.74074074074074</v>
      </c>
      <c r="M1133" s="20">
        <f t="shared" si="106"/>
        <v>-50.521739130434781</v>
      </c>
      <c r="N1133" s="20">
        <f t="shared" si="107"/>
        <v>-62.974683544303801</v>
      </c>
      <c r="O1133" s="20">
        <f t="shared" si="108"/>
        <v>-36.723832052040208</v>
      </c>
      <c r="P1133" s="20">
        <f t="shared" si="109"/>
        <v>19.548872180451127</v>
      </c>
      <c r="Q1133" s="20">
        <f t="shared" si="110"/>
        <v>-45.205479452054789</v>
      </c>
      <c r="R1133" s="7">
        <f t="shared" si="111"/>
        <v>-50.215285252960172</v>
      </c>
      <c r="S1133" s="20"/>
    </row>
    <row r="1134" spans="1:19" s="1" customFormat="1">
      <c r="A1134" s="40">
        <v>39756</v>
      </c>
      <c r="B1134" s="20">
        <v>9114.6</v>
      </c>
      <c r="C1134" s="21">
        <v>3850</v>
      </c>
      <c r="D1134" s="22">
        <v>1784</v>
      </c>
      <c r="E1134" s="23">
        <v>365</v>
      </c>
      <c r="F1134" s="21">
        <v>1142</v>
      </c>
      <c r="G1134" s="21">
        <v>4990</v>
      </c>
      <c r="H1134" s="21">
        <v>2420</v>
      </c>
      <c r="I1134" s="24">
        <v>971</v>
      </c>
      <c r="K1134" s="42">
        <f t="shared" si="104"/>
        <v>-44.818458990112291</v>
      </c>
      <c r="L1134" s="20">
        <f t="shared" si="105"/>
        <v>-40.586419753086425</v>
      </c>
      <c r="M1134" s="20">
        <f t="shared" si="106"/>
        <v>-46.265060240963855</v>
      </c>
      <c r="N1134" s="20">
        <f t="shared" si="107"/>
        <v>-60.920770877944328</v>
      </c>
      <c r="O1134" s="20">
        <f t="shared" si="108"/>
        <v>-31.411411411411411</v>
      </c>
      <c r="P1134" s="20">
        <f t="shared" si="109"/>
        <v>23.514851485148512</v>
      </c>
      <c r="Q1134" s="20">
        <f t="shared" si="110"/>
        <v>-42.517814726840854</v>
      </c>
      <c r="R1134" s="7">
        <f t="shared" si="111"/>
        <v>-44.829545454545453</v>
      </c>
      <c r="S1134" s="20"/>
    </row>
    <row r="1135" spans="1:19" s="1" customFormat="1">
      <c r="A1135" s="40">
        <v>39757</v>
      </c>
      <c r="B1135" s="20">
        <v>9521.24</v>
      </c>
      <c r="C1135" s="21">
        <v>4250</v>
      </c>
      <c r="D1135" s="22">
        <v>1984</v>
      </c>
      <c r="E1135" s="23">
        <v>380</v>
      </c>
      <c r="F1135" s="21">
        <v>1195</v>
      </c>
      <c r="G1135" s="21">
        <v>5120</v>
      </c>
      <c r="H1135" s="21">
        <v>2745</v>
      </c>
      <c r="I1135" s="24">
        <v>999</v>
      </c>
      <c r="K1135" s="42">
        <f t="shared" si="104"/>
        <v>-41.475893913056304</v>
      </c>
      <c r="L1135" s="20">
        <f t="shared" si="105"/>
        <v>-33.903576982892695</v>
      </c>
      <c r="M1135" s="20">
        <f t="shared" si="106"/>
        <v>-39.141104294478531</v>
      </c>
      <c r="N1135" s="20">
        <f t="shared" si="107"/>
        <v>-58.241758241758248</v>
      </c>
      <c r="O1135" s="20">
        <f t="shared" si="108"/>
        <v>-26.097711811997527</v>
      </c>
      <c r="P1135" s="20">
        <f t="shared" si="109"/>
        <v>25.183374083129586</v>
      </c>
      <c r="Q1135" s="20">
        <f t="shared" si="110"/>
        <v>-35.714285714285715</v>
      </c>
      <c r="R1135" s="7">
        <f t="shared" si="111"/>
        <v>-42.053364269141532</v>
      </c>
      <c r="S1135" s="20"/>
    </row>
    <row r="1136" spans="1:19" s="1" customFormat="1">
      <c r="A1136" s="40">
        <v>39758</v>
      </c>
      <c r="B1136" s="20">
        <v>8899.14</v>
      </c>
      <c r="C1136" s="21">
        <v>3810</v>
      </c>
      <c r="D1136" s="22">
        <v>1821</v>
      </c>
      <c r="E1136" s="23">
        <v>368</v>
      </c>
      <c r="F1136" s="21">
        <v>1147</v>
      </c>
      <c r="G1136" s="21">
        <v>5160</v>
      </c>
      <c r="H1136" s="21">
        <v>2475</v>
      </c>
      <c r="I1136" s="24">
        <v>922</v>
      </c>
      <c r="K1136" s="42">
        <f t="shared" si="104"/>
        <v>-45.234814577316527</v>
      </c>
      <c r="L1136" s="20">
        <f t="shared" si="105"/>
        <v>-40.375586854460096</v>
      </c>
      <c r="M1136" s="20">
        <f t="shared" si="106"/>
        <v>-43.447204968944099</v>
      </c>
      <c r="N1136" s="20">
        <f t="shared" si="107"/>
        <v>-59.515951595159514</v>
      </c>
      <c r="O1136" s="20">
        <f t="shared" si="108"/>
        <v>-27.725267800882168</v>
      </c>
      <c r="P1136" s="20">
        <f t="shared" si="109"/>
        <v>26.161369193154034</v>
      </c>
      <c r="Q1136" s="20">
        <f t="shared" si="110"/>
        <v>-40.072639225181597</v>
      </c>
      <c r="R1136" s="7">
        <f t="shared" si="111"/>
        <v>-46.207701283547259</v>
      </c>
      <c r="S1136" s="20"/>
    </row>
    <row r="1137" spans="1:19" s="1" customFormat="1">
      <c r="A1137" s="40">
        <v>39759</v>
      </c>
      <c r="B1137" s="21">
        <v>8583</v>
      </c>
      <c r="C1137" s="21">
        <v>3460</v>
      </c>
      <c r="D1137" s="22">
        <v>1762</v>
      </c>
      <c r="E1137" s="23">
        <v>359</v>
      </c>
      <c r="F1137" s="21">
        <v>1083</v>
      </c>
      <c r="G1137" s="21">
        <v>5060</v>
      </c>
      <c r="H1137" s="21">
        <v>2260</v>
      </c>
      <c r="I1137" s="24">
        <v>905</v>
      </c>
      <c r="K1137" s="42">
        <f t="shared" si="104"/>
        <v>-46.678445493107894</v>
      </c>
      <c r="L1137" s="20">
        <f t="shared" si="105"/>
        <v>-46.273291925465834</v>
      </c>
      <c r="M1137" s="20">
        <f t="shared" si="106"/>
        <v>-44.764890282131667</v>
      </c>
      <c r="N1137" s="20">
        <f t="shared" si="107"/>
        <v>-59.018264840182646</v>
      </c>
      <c r="O1137" s="20">
        <f t="shared" si="108"/>
        <v>-31.585596967782692</v>
      </c>
      <c r="P1137" s="20">
        <f t="shared" si="109"/>
        <v>21.927710843373493</v>
      </c>
      <c r="Q1137" s="20">
        <f t="shared" si="110"/>
        <v>-45.145631067961169</v>
      </c>
      <c r="R1137" s="7">
        <f t="shared" si="111"/>
        <v>-45.808383233532936</v>
      </c>
      <c r="S1137" s="20"/>
    </row>
    <row r="1138" spans="1:19" s="1" customFormat="1">
      <c r="A1138" s="40">
        <v>39762</v>
      </c>
      <c r="B1138" s="20">
        <v>9081.43</v>
      </c>
      <c r="C1138" s="21">
        <v>3470</v>
      </c>
      <c r="D1138" s="22">
        <v>1771</v>
      </c>
      <c r="E1138" s="23">
        <v>372</v>
      </c>
      <c r="F1138" s="21">
        <v>1133</v>
      </c>
      <c r="G1138" s="21">
        <v>5190</v>
      </c>
      <c r="H1138" s="21">
        <v>2365</v>
      </c>
      <c r="I1138" s="3">
        <v>1005</v>
      </c>
      <c r="K1138" s="42">
        <f t="shared" si="104"/>
        <v>-42.418985554386786</v>
      </c>
      <c r="L1138" s="20">
        <f t="shared" si="105"/>
        <v>-43.760129659643439</v>
      </c>
      <c r="M1138" s="20">
        <f t="shared" si="106"/>
        <v>-41.551155115511548</v>
      </c>
      <c r="N1138" s="20">
        <f t="shared" si="107"/>
        <v>-56.79442508710801</v>
      </c>
      <c r="O1138" s="20">
        <f t="shared" si="108"/>
        <v>-27.278562259306803</v>
      </c>
      <c r="P1138" s="20">
        <f t="shared" si="109"/>
        <v>25.060240963855424</v>
      </c>
      <c r="Q1138" s="20">
        <f t="shared" si="110"/>
        <v>-40.875</v>
      </c>
      <c r="R1138" s="7">
        <f t="shared" si="111"/>
        <v>-37.577639751552795</v>
      </c>
      <c r="S1138" s="20"/>
    </row>
    <row r="1139" spans="1:19" s="1" customFormat="1">
      <c r="A1139" s="40">
        <v>39763</v>
      </c>
      <c r="B1139" s="20">
        <v>8809.2999999999993</v>
      </c>
      <c r="C1139" s="21">
        <v>3300</v>
      </c>
      <c r="D1139" s="22">
        <v>1674</v>
      </c>
      <c r="E1139" s="23">
        <v>365</v>
      </c>
      <c r="F1139" s="21">
        <v>1115</v>
      </c>
      <c r="G1139" s="21">
        <v>5130</v>
      </c>
      <c r="H1139" s="21">
        <v>2240</v>
      </c>
      <c r="I1139" s="3">
        <v>1031</v>
      </c>
      <c r="K1139" s="42">
        <f t="shared" si="104"/>
        <v>-43.470047011503254</v>
      </c>
      <c r="L1139" s="20">
        <f t="shared" si="105"/>
        <v>-46.341463414634148</v>
      </c>
      <c r="M1139" s="20">
        <f t="shared" si="106"/>
        <v>-43.91959798994975</v>
      </c>
      <c r="N1139" s="20">
        <f t="shared" si="107"/>
        <v>-58.333333333333336</v>
      </c>
      <c r="O1139" s="20">
        <f t="shared" si="108"/>
        <v>-28.064516129032256</v>
      </c>
      <c r="P1139" s="20">
        <f t="shared" si="109"/>
        <v>25.427872860635699</v>
      </c>
      <c r="Q1139" s="20">
        <f t="shared" si="110"/>
        <v>-42.564102564102562</v>
      </c>
      <c r="R1139" s="7">
        <f t="shared" si="111"/>
        <v>-34.829329962073324</v>
      </c>
      <c r="S1139" s="20"/>
    </row>
    <row r="1140" spans="1:19" s="1" customFormat="1">
      <c r="A1140" s="40">
        <v>39764</v>
      </c>
      <c r="B1140" s="20">
        <v>8695.51</v>
      </c>
      <c r="C1140" s="21">
        <v>3240</v>
      </c>
      <c r="D1140" s="22">
        <v>1622</v>
      </c>
      <c r="E1140" s="23">
        <v>354</v>
      </c>
      <c r="F1140" s="21">
        <v>1102</v>
      </c>
      <c r="G1140" s="21">
        <v>5230</v>
      </c>
      <c r="H1140" s="21">
        <v>2145</v>
      </c>
      <c r="I1140" s="24">
        <v>984</v>
      </c>
      <c r="K1140" s="42">
        <f t="shared" si="104"/>
        <v>-42.78174308370879</v>
      </c>
      <c r="L1140" s="20">
        <f t="shared" si="105"/>
        <v>-45.819397993311036</v>
      </c>
      <c r="M1140" s="20">
        <f t="shared" si="106"/>
        <v>-43.680555555555557</v>
      </c>
      <c r="N1140" s="20">
        <f t="shared" si="107"/>
        <v>-59.027777777777779</v>
      </c>
      <c r="O1140" s="20">
        <f t="shared" si="108"/>
        <v>-27.595269382391592</v>
      </c>
      <c r="P1140" s="20">
        <f t="shared" si="109"/>
        <v>29.776674937965257</v>
      </c>
      <c r="Q1140" s="20">
        <f t="shared" si="110"/>
        <v>-42.952127659574465</v>
      </c>
      <c r="R1140" s="7">
        <f t="shared" si="111"/>
        <v>-36.351875808538168</v>
      </c>
      <c r="S1140" s="20"/>
    </row>
    <row r="1141" spans="1:19" s="1" customFormat="1">
      <c r="A1141" s="40">
        <v>39765</v>
      </c>
      <c r="B1141" s="20">
        <v>8238.64</v>
      </c>
      <c r="C1141" s="21">
        <v>3080</v>
      </c>
      <c r="D1141" s="22">
        <v>1520</v>
      </c>
      <c r="E1141" s="23">
        <v>337</v>
      </c>
      <c r="F1141" s="21">
        <v>1060</v>
      </c>
      <c r="G1141" s="21">
        <v>5350</v>
      </c>
      <c r="H1141" s="21">
        <v>2045</v>
      </c>
      <c r="I1141" s="24">
        <v>929</v>
      </c>
      <c r="K1141" s="42">
        <f t="shared" si="104"/>
        <v>-45.535522452786907</v>
      </c>
      <c r="L1141" s="20">
        <f t="shared" si="105"/>
        <v>-48.837209302325576</v>
      </c>
      <c r="M1141" s="20">
        <f t="shared" si="106"/>
        <v>-48.387096774193552</v>
      </c>
      <c r="N1141" s="20">
        <f t="shared" si="107"/>
        <v>-60.8139534883721</v>
      </c>
      <c r="O1141" s="20">
        <f t="shared" si="108"/>
        <v>-30.400525279054495</v>
      </c>
      <c r="P1141" s="20">
        <f t="shared" si="109"/>
        <v>32.098765432098766</v>
      </c>
      <c r="Q1141" s="20">
        <f t="shared" si="110"/>
        <v>-46.184210526315788</v>
      </c>
      <c r="R1141" s="7">
        <f t="shared" si="111"/>
        <v>-39.281045751633989</v>
      </c>
      <c r="S1141" s="20"/>
    </row>
    <row r="1142" spans="1:19" s="1" customFormat="1">
      <c r="A1142" s="40">
        <v>39766</v>
      </c>
      <c r="B1142" s="20">
        <v>8462.39</v>
      </c>
      <c r="C1142" s="21">
        <v>3140</v>
      </c>
      <c r="D1142" s="22">
        <v>1476</v>
      </c>
      <c r="E1142" s="23">
        <v>335</v>
      </c>
      <c r="F1142" s="21">
        <v>1082</v>
      </c>
      <c r="G1142" s="21">
        <v>5200</v>
      </c>
      <c r="H1142" s="21">
        <v>2110</v>
      </c>
      <c r="I1142" s="24">
        <v>941</v>
      </c>
      <c r="K1142" s="42">
        <f t="shared" si="104"/>
        <v>-45.402385616107814</v>
      </c>
      <c r="L1142" s="20">
        <f t="shared" si="105"/>
        <v>-49.679487179487182</v>
      </c>
      <c r="M1142" s="20">
        <f t="shared" si="106"/>
        <v>-51.125827814569533</v>
      </c>
      <c r="N1142" s="20">
        <f t="shared" si="107"/>
        <v>-62.486002239641657</v>
      </c>
      <c r="O1142" s="20">
        <f t="shared" si="108"/>
        <v>-29.142108709888671</v>
      </c>
      <c r="P1142" s="20">
        <f t="shared" si="109"/>
        <v>27.450980392156865</v>
      </c>
      <c r="Q1142" s="20">
        <f t="shared" si="110"/>
        <v>-45.618556701030926</v>
      </c>
      <c r="R1142" s="7">
        <f t="shared" si="111"/>
        <v>-42.127921279212792</v>
      </c>
      <c r="S1142" s="20"/>
    </row>
    <row r="1143" spans="1:19" s="1" customFormat="1">
      <c r="A1143" s="40">
        <v>39769</v>
      </c>
      <c r="B1143" s="20">
        <v>8522.58</v>
      </c>
      <c r="C1143" s="21">
        <v>3130</v>
      </c>
      <c r="D1143" s="22">
        <v>1396</v>
      </c>
      <c r="E1143" s="23">
        <v>340</v>
      </c>
      <c r="F1143" s="21">
        <v>1110</v>
      </c>
      <c r="G1143" s="21">
        <v>5130</v>
      </c>
      <c r="H1143" s="21">
        <v>2145</v>
      </c>
      <c r="I1143" s="24">
        <v>941</v>
      </c>
      <c r="K1143" s="42">
        <f t="shared" si="104"/>
        <v>-44.645271915979812</v>
      </c>
      <c r="L1143" s="20">
        <f t="shared" si="105"/>
        <v>-49.678456591639872</v>
      </c>
      <c r="M1143" s="20">
        <f t="shared" si="106"/>
        <v>-53.31103678929766</v>
      </c>
      <c r="N1143" s="20">
        <f t="shared" si="107"/>
        <v>-61.187214611872143</v>
      </c>
      <c r="O1143" s="20">
        <f t="shared" si="108"/>
        <v>-28.479381443298969</v>
      </c>
      <c r="P1143" s="20">
        <f t="shared" si="109"/>
        <v>27.93017456359102</v>
      </c>
      <c r="Q1143" s="20">
        <f t="shared" si="110"/>
        <v>-43.994778067885115</v>
      </c>
      <c r="R1143" s="7">
        <f t="shared" si="111"/>
        <v>-43.65269461077844</v>
      </c>
      <c r="S1143" s="20"/>
    </row>
    <row r="1144" spans="1:19" s="1" customFormat="1">
      <c r="A1144" s="40">
        <v>39770</v>
      </c>
      <c r="B1144" s="20">
        <v>8328.41</v>
      </c>
      <c r="C1144" s="21">
        <v>3050</v>
      </c>
      <c r="D1144" s="22">
        <v>1280</v>
      </c>
      <c r="E1144" s="23">
        <v>331</v>
      </c>
      <c r="F1144" s="21">
        <v>1140</v>
      </c>
      <c r="G1144" s="21">
        <v>5130</v>
      </c>
      <c r="H1144" s="21">
        <v>2065</v>
      </c>
      <c r="I1144" s="24">
        <v>899</v>
      </c>
      <c r="K1144" s="42">
        <f t="shared" si="104"/>
        <v>-45.043719369881515</v>
      </c>
      <c r="L1144" s="20">
        <f t="shared" si="105"/>
        <v>-50.08183306055647</v>
      </c>
      <c r="M1144" s="20">
        <f t="shared" si="106"/>
        <v>-54.929577464788736</v>
      </c>
      <c r="N1144" s="20">
        <f t="shared" si="107"/>
        <v>-61.286549707602347</v>
      </c>
      <c r="O1144" s="20">
        <f t="shared" si="108"/>
        <v>-26.02206359506814</v>
      </c>
      <c r="P1144" s="20">
        <f t="shared" si="109"/>
        <v>27.611940298507463</v>
      </c>
      <c r="Q1144" s="20">
        <f t="shared" si="110"/>
        <v>-45.370370370370374</v>
      </c>
      <c r="R1144" s="7">
        <f t="shared" si="111"/>
        <v>-43.494657448145816</v>
      </c>
      <c r="S1144" s="20"/>
    </row>
    <row r="1145" spans="1:19" s="1" customFormat="1">
      <c r="A1145" s="40">
        <v>39771</v>
      </c>
      <c r="B1145" s="20">
        <v>8273.2199999999993</v>
      </c>
      <c r="C1145" s="21">
        <v>3050</v>
      </c>
      <c r="D1145" s="22">
        <v>1236</v>
      </c>
      <c r="E1145" s="23">
        <v>328</v>
      </c>
      <c r="F1145" s="21">
        <v>1157</v>
      </c>
      <c r="G1145" s="21">
        <v>5250</v>
      </c>
      <c r="H1145" s="21">
        <v>2045</v>
      </c>
      <c r="I1145" s="24">
        <v>879</v>
      </c>
      <c r="K1145" s="42">
        <f t="shared" si="104"/>
        <v>-45.001249787270254</v>
      </c>
      <c r="L1145" s="20">
        <f t="shared" si="105"/>
        <v>-50.16339869281046</v>
      </c>
      <c r="M1145" s="20">
        <f t="shared" si="106"/>
        <v>-56.402116402116398</v>
      </c>
      <c r="N1145" s="20">
        <f t="shared" si="107"/>
        <v>-61.637426900584792</v>
      </c>
      <c r="O1145" s="20">
        <f t="shared" si="108"/>
        <v>-22.763684913217624</v>
      </c>
      <c r="P1145" s="20">
        <f t="shared" si="109"/>
        <v>31.25</v>
      </c>
      <c r="Q1145" s="20">
        <f t="shared" si="110"/>
        <v>-46.042216358839049</v>
      </c>
      <c r="R1145" s="7">
        <f t="shared" si="111"/>
        <v>-43.32688588007737</v>
      </c>
      <c r="S1145" s="20"/>
    </row>
    <row r="1146" spans="1:19" s="1" customFormat="1">
      <c r="A1146" s="40">
        <v>39772</v>
      </c>
      <c r="B1146" s="20">
        <v>7703.04</v>
      </c>
      <c r="C1146" s="21">
        <v>2945</v>
      </c>
      <c r="D1146" s="22">
        <v>1077</v>
      </c>
      <c r="E1146" s="23">
        <v>310</v>
      </c>
      <c r="F1146" s="21">
        <v>1112</v>
      </c>
      <c r="G1146" s="21">
        <v>5170</v>
      </c>
      <c r="H1146" s="21">
        <v>1906</v>
      </c>
      <c r="I1146" s="24">
        <v>829</v>
      </c>
      <c r="K1146" s="42">
        <f t="shared" ref="K1146:K1209" si="112">(B1146-B901)/B901*100</f>
        <v>-49.360484685291148</v>
      </c>
      <c r="L1146" s="20">
        <f t="shared" ref="L1146:L1209" si="113">(C1146-C901)/C901*100</f>
        <v>-51.800327332242226</v>
      </c>
      <c r="M1146" s="20">
        <f t="shared" ref="M1146:M1209" si="114">(D1146-D901)/D901*100</f>
        <v>-61.876106194690259</v>
      </c>
      <c r="N1146" s="20">
        <f t="shared" ref="N1146:N1209" si="115">(E1146-E901)/E901*100</f>
        <v>-64.611872146118714</v>
      </c>
      <c r="O1146" s="20">
        <f t="shared" ref="O1146:O1209" si="116">(F1146-F901)/F901*100</f>
        <v>-26.793943383805136</v>
      </c>
      <c r="P1146" s="20">
        <f t="shared" ref="P1146:P1209" si="117">(G1146-G901)/G901*100</f>
        <v>28.60696517412935</v>
      </c>
      <c r="Q1146" s="20">
        <f t="shared" ref="Q1146:Q1209" si="118">(H1146-H901)/H901*100</f>
        <v>-49.709762532981536</v>
      </c>
      <c r="R1146" s="7">
        <f t="shared" ref="R1146:R1209" si="119">(I1146-I901)/I901*100</f>
        <v>-46.653796653796654</v>
      </c>
      <c r="S1146" s="20"/>
    </row>
    <row r="1147" spans="1:19" s="1" customFormat="1">
      <c r="A1147" s="40">
        <v>39773</v>
      </c>
      <c r="B1147" s="20">
        <v>7910.79</v>
      </c>
      <c r="C1147" s="21">
        <v>3080</v>
      </c>
      <c r="D1147" s="22">
        <v>1163</v>
      </c>
      <c r="E1147" s="23">
        <v>328</v>
      </c>
      <c r="F1147" s="21">
        <v>1080</v>
      </c>
      <c r="G1147" s="21">
        <v>5110</v>
      </c>
      <c r="H1147" s="21">
        <v>1949</v>
      </c>
      <c r="I1147" s="24">
        <v>834</v>
      </c>
      <c r="K1147" s="42">
        <f t="shared" si="112"/>
        <v>-46.684382847430122</v>
      </c>
      <c r="L1147" s="20">
        <f t="shared" si="113"/>
        <v>-48.148148148148145</v>
      </c>
      <c r="M1147" s="20">
        <f t="shared" si="114"/>
        <v>-58.090090090090087</v>
      </c>
      <c r="N1147" s="20">
        <f t="shared" si="115"/>
        <v>-60.998810939357909</v>
      </c>
      <c r="O1147" s="20">
        <f t="shared" si="116"/>
        <v>-28.618638466622603</v>
      </c>
      <c r="P1147" s="20">
        <f t="shared" si="117"/>
        <v>28.07017543859649</v>
      </c>
      <c r="Q1147" s="20">
        <f t="shared" si="118"/>
        <v>-46.160220994475139</v>
      </c>
      <c r="R1147" s="7">
        <f t="shared" si="119"/>
        <v>-46.228239845261122</v>
      </c>
      <c r="S1147" s="20"/>
    </row>
    <row r="1148" spans="1:19" s="1" customFormat="1">
      <c r="A1148" s="40">
        <v>39777</v>
      </c>
      <c r="B1148" s="20">
        <v>8323.93</v>
      </c>
      <c r="C1148" s="21">
        <v>3130</v>
      </c>
      <c r="D1148" s="22">
        <v>1266</v>
      </c>
      <c r="E1148" s="23">
        <v>340</v>
      </c>
      <c r="F1148" s="21">
        <v>1171</v>
      </c>
      <c r="G1148" s="21">
        <v>4890</v>
      </c>
      <c r="H1148" s="21">
        <v>2090</v>
      </c>
      <c r="I1148" s="24">
        <v>845</v>
      </c>
      <c r="K1148" s="42">
        <f t="shared" si="112"/>
        <v>-44.092561037614253</v>
      </c>
      <c r="L1148" s="20">
        <f t="shared" si="113"/>
        <v>-46.678023850085175</v>
      </c>
      <c r="M1148" s="20">
        <f t="shared" si="114"/>
        <v>-53.626373626373628</v>
      </c>
      <c r="N1148" s="20">
        <f t="shared" si="115"/>
        <v>-59.619952494061756</v>
      </c>
      <c r="O1148" s="20">
        <f t="shared" si="116"/>
        <v>-21.724598930481285</v>
      </c>
      <c r="P1148" s="20">
        <f t="shared" si="117"/>
        <v>22.8643216080402</v>
      </c>
      <c r="Q1148" s="20">
        <f t="shared" si="118"/>
        <v>-41.456582633053223</v>
      </c>
      <c r="R1148" s="7">
        <f t="shared" si="119"/>
        <v>-45.971867007672635</v>
      </c>
      <c r="S1148" s="20"/>
    </row>
    <row r="1149" spans="1:19" s="1" customFormat="1">
      <c r="A1149" s="40">
        <v>39778</v>
      </c>
      <c r="B1149" s="20">
        <v>8213.2199999999993</v>
      </c>
      <c r="C1149" s="21">
        <v>2985</v>
      </c>
      <c r="D1149" s="22">
        <v>1285</v>
      </c>
      <c r="E1149" s="23">
        <v>334</v>
      </c>
      <c r="F1149" s="21">
        <v>1138</v>
      </c>
      <c r="G1149" s="21">
        <v>5010</v>
      </c>
      <c r="H1149" s="21">
        <v>2050</v>
      </c>
      <c r="I1149" s="24">
        <v>800</v>
      </c>
      <c r="K1149" s="42">
        <f t="shared" si="112"/>
        <v>-45.734350564015962</v>
      </c>
      <c r="L1149" s="20">
        <f t="shared" si="113"/>
        <v>-50.166944908180298</v>
      </c>
      <c r="M1149" s="20">
        <f t="shared" si="114"/>
        <v>-55.536332179930795</v>
      </c>
      <c r="N1149" s="20">
        <f t="shared" si="115"/>
        <v>-60.981308411214954</v>
      </c>
      <c r="O1149" s="20">
        <f t="shared" si="116"/>
        <v>-24.284763805721891</v>
      </c>
      <c r="P1149" s="20">
        <f t="shared" si="117"/>
        <v>23.703703703703706</v>
      </c>
      <c r="Q1149" s="20">
        <f t="shared" si="118"/>
        <v>-43.681318681318679</v>
      </c>
      <c r="R1149" s="7">
        <f t="shared" si="119"/>
        <v>-49.174078780177894</v>
      </c>
      <c r="S1149" s="20"/>
    </row>
    <row r="1150" spans="1:19" s="1" customFormat="1">
      <c r="A1150" s="40">
        <v>39779</v>
      </c>
      <c r="B1150" s="20">
        <v>8373.39</v>
      </c>
      <c r="C1150" s="21">
        <v>2950</v>
      </c>
      <c r="D1150" s="22">
        <v>1330</v>
      </c>
      <c r="E1150" s="23">
        <v>340</v>
      </c>
      <c r="F1150" s="21">
        <v>1179</v>
      </c>
      <c r="G1150" s="21">
        <v>4980</v>
      </c>
      <c r="H1150" s="21">
        <v>2020</v>
      </c>
      <c r="I1150" s="24">
        <v>840</v>
      </c>
      <c r="K1150" s="42">
        <f t="shared" si="112"/>
        <v>-44.994596938155475</v>
      </c>
      <c r="L1150" s="20">
        <f t="shared" si="113"/>
        <v>-51.639344262295083</v>
      </c>
      <c r="M1150" s="20">
        <f t="shared" si="114"/>
        <v>-53.739130434782609</v>
      </c>
      <c r="N1150" s="20">
        <f t="shared" si="115"/>
        <v>-60.465116279069761</v>
      </c>
      <c r="O1150" s="20">
        <f t="shared" si="116"/>
        <v>-23.886378308586185</v>
      </c>
      <c r="P1150" s="20">
        <f t="shared" si="117"/>
        <v>23.573200992555833</v>
      </c>
      <c r="Q1150" s="20">
        <f t="shared" si="118"/>
        <v>-44.808743169398909</v>
      </c>
      <c r="R1150" s="7">
        <f t="shared" si="119"/>
        <v>-48.051948051948052</v>
      </c>
      <c r="S1150" s="20"/>
    </row>
    <row r="1151" spans="1:19" s="1" customFormat="1">
      <c r="A1151" s="40">
        <v>39780</v>
      </c>
      <c r="B1151" s="20">
        <v>8512.27</v>
      </c>
      <c r="C1151" s="21">
        <v>3000</v>
      </c>
      <c r="D1151" s="22">
        <v>1420</v>
      </c>
      <c r="E1151" s="23">
        <v>348</v>
      </c>
      <c r="F1151" s="21">
        <v>1241</v>
      </c>
      <c r="G1151" s="21">
        <v>4780</v>
      </c>
      <c r="H1151" s="21">
        <v>2085</v>
      </c>
      <c r="I1151" s="24">
        <v>848</v>
      </c>
      <c r="K1151" s="42">
        <f t="shared" si="112"/>
        <v>-43.82741467805392</v>
      </c>
      <c r="L1151" s="20">
        <f t="shared" si="113"/>
        <v>-50</v>
      </c>
      <c r="M1151" s="20">
        <f t="shared" si="114"/>
        <v>-50.349650349650354</v>
      </c>
      <c r="N1151" s="20">
        <f t="shared" si="115"/>
        <v>-59.058823529411761</v>
      </c>
      <c r="O1151" s="20">
        <f t="shared" si="116"/>
        <v>-17.431803060545576</v>
      </c>
      <c r="P1151" s="20">
        <f t="shared" si="117"/>
        <v>19.799498746867165</v>
      </c>
      <c r="Q1151" s="20">
        <f t="shared" si="118"/>
        <v>-42.24376731301939</v>
      </c>
      <c r="R1151" s="7">
        <f t="shared" si="119"/>
        <v>-47.751078250154031</v>
      </c>
      <c r="S1151" s="20"/>
    </row>
    <row r="1152" spans="1:19" s="1" customFormat="1">
      <c r="A1152" s="40">
        <v>39783</v>
      </c>
      <c r="B1152" s="20">
        <v>8397.2199999999993</v>
      </c>
      <c r="C1152" s="21">
        <v>2945</v>
      </c>
      <c r="D1152" s="22">
        <v>1341</v>
      </c>
      <c r="E1152" s="23">
        <v>329</v>
      </c>
      <c r="F1152" s="21">
        <v>1206</v>
      </c>
      <c r="G1152" s="21">
        <v>4900</v>
      </c>
      <c r="H1152" s="21">
        <v>2025</v>
      </c>
      <c r="I1152" s="24">
        <v>844</v>
      </c>
      <c r="K1152" s="42">
        <f t="shared" si="112"/>
        <v>-45.872368622911047</v>
      </c>
      <c r="L1152" s="20">
        <f t="shared" si="113"/>
        <v>-52.423263327948298</v>
      </c>
      <c r="M1152" s="20">
        <f t="shared" si="114"/>
        <v>-55.000000000000007</v>
      </c>
      <c r="N1152" s="20">
        <f t="shared" si="115"/>
        <v>-63.116591928251118</v>
      </c>
      <c r="O1152" s="20">
        <f t="shared" si="116"/>
        <v>-20.605661619486504</v>
      </c>
      <c r="P1152" s="20">
        <f t="shared" si="117"/>
        <v>19.512195121951219</v>
      </c>
      <c r="Q1152" s="20">
        <f t="shared" si="118"/>
        <v>-45.855614973262036</v>
      </c>
      <c r="R1152" s="7">
        <f t="shared" si="119"/>
        <v>-50.235849056603776</v>
      </c>
      <c r="S1152" s="20"/>
    </row>
    <row r="1153" spans="1:19" s="1" customFormat="1">
      <c r="A1153" s="40">
        <v>39784</v>
      </c>
      <c r="B1153" s="20">
        <v>7863.69</v>
      </c>
      <c r="C1153" s="21">
        <v>2825</v>
      </c>
      <c r="D1153" s="22">
        <v>1265</v>
      </c>
      <c r="E1153" s="23">
        <v>308</v>
      </c>
      <c r="F1153" s="21">
        <v>1164</v>
      </c>
      <c r="G1153" s="21">
        <v>4900</v>
      </c>
      <c r="H1153" s="21">
        <v>1886</v>
      </c>
      <c r="I1153" s="24">
        <v>793</v>
      </c>
      <c r="K1153" s="42">
        <f t="shared" si="112"/>
        <v>-49.851058660121026</v>
      </c>
      <c r="L1153" s="20">
        <f t="shared" si="113"/>
        <v>-54.727564102564109</v>
      </c>
      <c r="M1153" s="20">
        <f t="shared" si="114"/>
        <v>-57.407407407407405</v>
      </c>
      <c r="N1153" s="20">
        <f t="shared" si="115"/>
        <v>-65.853658536585371</v>
      </c>
      <c r="O1153" s="20">
        <f t="shared" si="116"/>
        <v>-24.806201550387598</v>
      </c>
      <c r="P1153" s="20">
        <f t="shared" si="117"/>
        <v>20.987654320987652</v>
      </c>
      <c r="Q1153" s="20">
        <f t="shared" si="118"/>
        <v>-49.840425531914896</v>
      </c>
      <c r="R1153" s="7">
        <f t="shared" si="119"/>
        <v>-53.187721369539553</v>
      </c>
      <c r="S1153" s="20"/>
    </row>
    <row r="1154" spans="1:19" s="1" customFormat="1">
      <c r="A1154" s="40">
        <v>39785</v>
      </c>
      <c r="B1154" s="20">
        <v>8004.1</v>
      </c>
      <c r="C1154" s="21">
        <v>2800</v>
      </c>
      <c r="D1154" s="22">
        <v>1258</v>
      </c>
      <c r="E1154" s="23">
        <v>312</v>
      </c>
      <c r="F1154" s="21">
        <v>1224</v>
      </c>
      <c r="G1154" s="21">
        <v>5130</v>
      </c>
      <c r="H1154" s="21">
        <v>1797</v>
      </c>
      <c r="I1154" s="24">
        <v>816</v>
      </c>
      <c r="K1154" s="42">
        <f t="shared" si="112"/>
        <v>-48.78677225690496</v>
      </c>
      <c r="L1154" s="20">
        <f t="shared" si="113"/>
        <v>-54.765751211631667</v>
      </c>
      <c r="M1154" s="20">
        <f t="shared" si="114"/>
        <v>-57.355932203389827</v>
      </c>
      <c r="N1154" s="20">
        <f t="shared" si="115"/>
        <v>-64.50511945392492</v>
      </c>
      <c r="O1154" s="20">
        <f t="shared" si="116"/>
        <v>-19.632304661851609</v>
      </c>
      <c r="P1154" s="20">
        <f t="shared" si="117"/>
        <v>29.219143576826195</v>
      </c>
      <c r="Q1154" s="20">
        <f t="shared" si="118"/>
        <v>-51.8230563002681</v>
      </c>
      <c r="R1154" s="7">
        <f t="shared" si="119"/>
        <v>-52.419825072886297</v>
      </c>
      <c r="S1154" s="20"/>
    </row>
    <row r="1155" spans="1:19" s="1" customFormat="1">
      <c r="A1155" s="40">
        <v>39786</v>
      </c>
      <c r="B1155" s="20">
        <v>7924.24</v>
      </c>
      <c r="C1155" s="21">
        <v>2700</v>
      </c>
      <c r="D1155" s="22">
        <v>1214</v>
      </c>
      <c r="E1155" s="23">
        <v>299</v>
      </c>
      <c r="F1155" s="21">
        <v>1225</v>
      </c>
      <c r="G1155" s="21">
        <v>5270</v>
      </c>
      <c r="H1155" s="21">
        <v>1685</v>
      </c>
      <c r="I1155" s="24">
        <v>814</v>
      </c>
      <c r="K1155" s="42">
        <f t="shared" si="112"/>
        <v>-48.810447416989071</v>
      </c>
      <c r="L1155" s="20">
        <f t="shared" si="113"/>
        <v>-55.954323001631323</v>
      </c>
      <c r="M1155" s="20">
        <f t="shared" si="114"/>
        <v>-57.993079584775089</v>
      </c>
      <c r="N1155" s="20">
        <f t="shared" si="115"/>
        <v>-65.433526011560701</v>
      </c>
      <c r="O1155" s="20">
        <f t="shared" si="116"/>
        <v>-19.672131147540984</v>
      </c>
      <c r="P1155" s="20">
        <f t="shared" si="117"/>
        <v>32.7455919395466</v>
      </c>
      <c r="Q1155" s="20">
        <f t="shared" si="118"/>
        <v>-54.582210242587607</v>
      </c>
      <c r="R1155" s="7">
        <f t="shared" si="119"/>
        <v>-51.662707838479818</v>
      </c>
      <c r="S1155" s="20"/>
    </row>
    <row r="1156" spans="1:19" s="1" customFormat="1">
      <c r="A1156" s="40">
        <v>39787</v>
      </c>
      <c r="B1156" s="20">
        <v>7917.51</v>
      </c>
      <c r="C1156" s="21">
        <v>2650</v>
      </c>
      <c r="D1156" s="22">
        <v>1224</v>
      </c>
      <c r="E1156" s="23">
        <v>301</v>
      </c>
      <c r="F1156" s="21">
        <v>1180</v>
      </c>
      <c r="G1156" s="21">
        <v>5390</v>
      </c>
      <c r="H1156" s="21">
        <v>1653</v>
      </c>
      <c r="I1156" s="24">
        <v>828</v>
      </c>
      <c r="K1156" s="42">
        <f t="shared" si="112"/>
        <v>-49.275604655811307</v>
      </c>
      <c r="L1156" s="20">
        <f t="shared" si="113"/>
        <v>-56.840390879478832</v>
      </c>
      <c r="M1156" s="20">
        <f t="shared" si="114"/>
        <v>-57.277486910994767</v>
      </c>
      <c r="N1156" s="20">
        <f t="shared" si="115"/>
        <v>-65.911664779161953</v>
      </c>
      <c r="O1156" s="20">
        <f t="shared" si="116"/>
        <v>-23.12703583061889</v>
      </c>
      <c r="P1156" s="20">
        <f t="shared" si="117"/>
        <v>31.143552311435524</v>
      </c>
      <c r="Q1156" s="20">
        <f t="shared" si="118"/>
        <v>-55.683646112600535</v>
      </c>
      <c r="R1156" s="7">
        <f t="shared" si="119"/>
        <v>-52.083333333333336</v>
      </c>
      <c r="S1156" s="20"/>
    </row>
    <row r="1157" spans="1:19" s="1" customFormat="1">
      <c r="A1157" s="40">
        <v>39790</v>
      </c>
      <c r="B1157" s="20">
        <v>8329.0499999999993</v>
      </c>
      <c r="C1157" s="21">
        <v>2730</v>
      </c>
      <c r="D1157" s="22">
        <v>1219</v>
      </c>
      <c r="E1157" s="23">
        <v>318</v>
      </c>
      <c r="F1157" s="21">
        <v>1231</v>
      </c>
      <c r="G1157" s="21">
        <v>5340</v>
      </c>
      <c r="H1157" s="21">
        <v>1736</v>
      </c>
      <c r="I1157" s="24">
        <v>879</v>
      </c>
      <c r="K1157" s="42">
        <f t="shared" si="112"/>
        <v>-47.530502555108711</v>
      </c>
      <c r="L1157" s="20">
        <f t="shared" si="113"/>
        <v>-56.25</v>
      </c>
      <c r="M1157" s="20">
        <f t="shared" si="114"/>
        <v>-58.18181818181818</v>
      </c>
      <c r="N1157" s="20">
        <f t="shared" si="115"/>
        <v>-64.22947131608548</v>
      </c>
      <c r="O1157" s="20">
        <f t="shared" si="116"/>
        <v>-20.116807268007786</v>
      </c>
      <c r="P1157" s="20">
        <f t="shared" si="117"/>
        <v>29.61165048543689</v>
      </c>
      <c r="Q1157" s="20">
        <f t="shared" si="118"/>
        <v>-54.554973821989527</v>
      </c>
      <c r="R1157" s="7">
        <f t="shared" si="119"/>
        <v>-51.057906458797333</v>
      </c>
      <c r="S1157" s="20"/>
    </row>
    <row r="1158" spans="1:19" s="1" customFormat="1">
      <c r="A1158" s="40">
        <v>39791</v>
      </c>
      <c r="B1158" s="20">
        <v>8395.8700000000008</v>
      </c>
      <c r="C1158" s="21">
        <v>2750</v>
      </c>
      <c r="D1158" s="22">
        <v>1317</v>
      </c>
      <c r="E1158" s="23">
        <v>315</v>
      </c>
      <c r="F1158" s="21">
        <v>1245</v>
      </c>
      <c r="G1158" s="21">
        <v>5310</v>
      </c>
      <c r="H1158" s="21">
        <v>1845</v>
      </c>
      <c r="I1158" s="24">
        <v>866</v>
      </c>
      <c r="K1158" s="42">
        <f t="shared" si="112"/>
        <v>-47.382330693008498</v>
      </c>
      <c r="L1158" s="20">
        <f t="shared" si="113"/>
        <v>-56.624605678233443</v>
      </c>
      <c r="M1158" s="20">
        <f t="shared" si="114"/>
        <v>-55.731092436974791</v>
      </c>
      <c r="N1158" s="20">
        <f t="shared" si="115"/>
        <v>-65.460526315789465</v>
      </c>
      <c r="O1158" s="20">
        <f t="shared" si="116"/>
        <v>-20.294494238156211</v>
      </c>
      <c r="P1158" s="20">
        <f t="shared" si="117"/>
        <v>31.435643564356436</v>
      </c>
      <c r="Q1158" s="20">
        <f t="shared" si="118"/>
        <v>-52.325581395348841</v>
      </c>
      <c r="R1158" s="7">
        <f t="shared" si="119"/>
        <v>-51.915602443087174</v>
      </c>
      <c r="S1158" s="20"/>
    </row>
    <row r="1159" spans="1:19" s="1" customFormat="1">
      <c r="A1159" s="40">
        <v>39792</v>
      </c>
      <c r="B1159" s="20">
        <v>8660.24</v>
      </c>
      <c r="C1159" s="21">
        <v>2930</v>
      </c>
      <c r="D1159" s="22">
        <v>1417</v>
      </c>
      <c r="E1159" s="23">
        <v>327</v>
      </c>
      <c r="F1159" s="21">
        <v>1273</v>
      </c>
      <c r="G1159" s="21">
        <v>5230</v>
      </c>
      <c r="H1159" s="21">
        <v>2035</v>
      </c>
      <c r="I1159" s="24">
        <v>872</v>
      </c>
      <c r="K1159" s="42">
        <f t="shared" si="112"/>
        <v>-45.616503991675664</v>
      </c>
      <c r="L1159" s="20">
        <f t="shared" si="113"/>
        <v>-53.785488958990534</v>
      </c>
      <c r="M1159" s="20">
        <f t="shared" si="114"/>
        <v>-51.96610169491526</v>
      </c>
      <c r="N1159" s="20">
        <f t="shared" si="115"/>
        <v>-63.787375415282391</v>
      </c>
      <c r="O1159" s="20">
        <f t="shared" si="116"/>
        <v>-18.292682926829269</v>
      </c>
      <c r="P1159" s="20">
        <f t="shared" si="117"/>
        <v>30.423940149625935</v>
      </c>
      <c r="Q1159" s="20">
        <f t="shared" si="118"/>
        <v>-47.551546391752574</v>
      </c>
      <c r="R1159" s="7">
        <f t="shared" si="119"/>
        <v>-52.479564032697546</v>
      </c>
      <c r="S1159" s="20"/>
    </row>
    <row r="1160" spans="1:19" s="1" customFormat="1">
      <c r="A1160" s="40">
        <v>39793</v>
      </c>
      <c r="B1160" s="20">
        <v>8720.5499999999993</v>
      </c>
      <c r="C1160" s="21">
        <v>3070</v>
      </c>
      <c r="D1160" s="22">
        <v>1387</v>
      </c>
      <c r="E1160" s="23">
        <v>325</v>
      </c>
      <c r="F1160" s="21">
        <v>1231</v>
      </c>
      <c r="G1160" s="21">
        <v>5210</v>
      </c>
      <c r="H1160" s="21">
        <v>2195</v>
      </c>
      <c r="I1160" s="24">
        <v>871</v>
      </c>
      <c r="K1160" s="42">
        <f t="shared" si="112"/>
        <v>-45.648475012340512</v>
      </c>
      <c r="L1160" s="20">
        <f t="shared" si="113"/>
        <v>-51.729559748427675</v>
      </c>
      <c r="M1160" s="20">
        <f t="shared" si="114"/>
        <v>-53.534338358458967</v>
      </c>
      <c r="N1160" s="20">
        <f t="shared" si="115"/>
        <v>-64.128035320088301</v>
      </c>
      <c r="O1160" s="20">
        <f t="shared" si="116"/>
        <v>-23.25436408977556</v>
      </c>
      <c r="P1160" s="20">
        <f t="shared" si="117"/>
        <v>28.325123152709359</v>
      </c>
      <c r="Q1160" s="20">
        <f t="shared" si="118"/>
        <v>-43.573264781490998</v>
      </c>
      <c r="R1160" s="7">
        <f t="shared" si="119"/>
        <v>-53.071120689655174</v>
      </c>
      <c r="S1160" s="20"/>
    </row>
    <row r="1161" spans="1:19" s="1" customFormat="1">
      <c r="A1161" s="40">
        <v>39794</v>
      </c>
      <c r="B1161" s="20">
        <v>8235.8700000000008</v>
      </c>
      <c r="C1161" s="21">
        <v>2760</v>
      </c>
      <c r="D1161" s="22">
        <v>1259</v>
      </c>
      <c r="E1161" s="23">
        <v>313</v>
      </c>
      <c r="F1161" s="21">
        <v>1165</v>
      </c>
      <c r="G1161" s="21">
        <v>5140</v>
      </c>
      <c r="H1161" s="21">
        <v>1921</v>
      </c>
      <c r="I1161" s="24">
        <v>832</v>
      </c>
      <c r="K1161" s="42">
        <f t="shared" si="112"/>
        <v>-48.306957079535479</v>
      </c>
      <c r="L1161" s="20">
        <f t="shared" si="113"/>
        <v>-56.329113924050631</v>
      </c>
      <c r="M1161" s="20">
        <f t="shared" si="114"/>
        <v>-56.735395189003434</v>
      </c>
      <c r="N1161" s="20">
        <f t="shared" si="115"/>
        <v>-64.791901012373458</v>
      </c>
      <c r="O1161" s="20">
        <f t="shared" si="116"/>
        <v>-24.399740428293313</v>
      </c>
      <c r="P1161" s="20">
        <f t="shared" si="117"/>
        <v>27.227722772277229</v>
      </c>
      <c r="Q1161" s="20">
        <f t="shared" si="118"/>
        <v>-49.973958333333336</v>
      </c>
      <c r="R1161" s="7">
        <f t="shared" si="119"/>
        <v>-53.700612131329997</v>
      </c>
      <c r="S1161" s="20"/>
    </row>
    <row r="1162" spans="1:19" s="1" customFormat="1">
      <c r="A1162" s="40">
        <v>39797</v>
      </c>
      <c r="B1162" s="20">
        <v>8664.66</v>
      </c>
      <c r="C1162" s="21">
        <v>3030</v>
      </c>
      <c r="D1162" s="22">
        <v>1355</v>
      </c>
      <c r="E1162" s="23">
        <v>327</v>
      </c>
      <c r="F1162" s="21">
        <v>1212</v>
      </c>
      <c r="G1162" s="21">
        <v>5290</v>
      </c>
      <c r="H1162" s="21">
        <v>2085</v>
      </c>
      <c r="I1162" s="24">
        <v>840</v>
      </c>
      <c r="K1162" s="42">
        <f t="shared" si="112"/>
        <v>-44.23036819056005</v>
      </c>
      <c r="L1162" s="20">
        <f t="shared" si="113"/>
        <v>-51.129032258064512</v>
      </c>
      <c r="M1162" s="20">
        <f t="shared" si="114"/>
        <v>-50.366300366300365</v>
      </c>
      <c r="N1162" s="20">
        <f t="shared" si="115"/>
        <v>-62.152777777777779</v>
      </c>
      <c r="O1162" s="20">
        <f t="shared" si="116"/>
        <v>-20.105471324983519</v>
      </c>
      <c r="P1162" s="20">
        <f t="shared" si="117"/>
        <v>32.914572864321606</v>
      </c>
      <c r="Q1162" s="20">
        <f t="shared" si="118"/>
        <v>-44.694960212201593</v>
      </c>
      <c r="R1162" s="7">
        <f t="shared" si="119"/>
        <v>-51.24782356355194</v>
      </c>
      <c r="S1162" s="20"/>
    </row>
    <row r="1163" spans="1:19" s="1" customFormat="1">
      <c r="A1163" s="40">
        <v>39798</v>
      </c>
      <c r="B1163" s="20">
        <v>8568.02</v>
      </c>
      <c r="C1163" s="21">
        <v>3010</v>
      </c>
      <c r="D1163" s="22">
        <v>1318</v>
      </c>
      <c r="E1163" s="23">
        <v>322</v>
      </c>
      <c r="F1163" s="21">
        <v>1178</v>
      </c>
      <c r="G1163" s="21">
        <v>5190</v>
      </c>
      <c r="H1163" s="21">
        <v>1973</v>
      </c>
      <c r="I1163" s="24">
        <v>840</v>
      </c>
      <c r="K1163" s="42">
        <f t="shared" si="112"/>
        <v>-44.774150134293642</v>
      </c>
      <c r="L1163" s="20">
        <f t="shared" si="113"/>
        <v>-50.574712643678168</v>
      </c>
      <c r="M1163" s="20">
        <f t="shared" si="114"/>
        <v>-49.307692307692307</v>
      </c>
      <c r="N1163" s="20">
        <f t="shared" si="115"/>
        <v>-62.988505747126432</v>
      </c>
      <c r="O1163" s="20">
        <f t="shared" si="116"/>
        <v>-23.456790123456788</v>
      </c>
      <c r="P1163" s="20">
        <f t="shared" si="117"/>
        <v>29.1044776119403</v>
      </c>
      <c r="Q1163" s="20">
        <f t="shared" si="118"/>
        <v>-46.675675675675677</v>
      </c>
      <c r="R1163" s="7">
        <f t="shared" si="119"/>
        <v>-51.020408163265309</v>
      </c>
      <c r="S1163" s="20"/>
    </row>
    <row r="1164" spans="1:19" s="1" customFormat="1">
      <c r="A1164" s="40">
        <v>39799</v>
      </c>
      <c r="B1164" s="20">
        <v>8612.52</v>
      </c>
      <c r="C1164" s="21">
        <v>3030</v>
      </c>
      <c r="D1164" s="22">
        <v>1450</v>
      </c>
      <c r="E1164" s="23">
        <v>326</v>
      </c>
      <c r="F1164" s="21">
        <v>1183</v>
      </c>
      <c r="G1164" s="21">
        <v>5110</v>
      </c>
      <c r="H1164" s="21">
        <v>1891</v>
      </c>
      <c r="I1164" s="24">
        <v>847</v>
      </c>
      <c r="K1164" s="42">
        <f t="shared" si="112"/>
        <v>-43.523681309709836</v>
      </c>
      <c r="L1164" s="20">
        <f t="shared" si="113"/>
        <v>-49.834437086092713</v>
      </c>
      <c r="M1164" s="20">
        <f t="shared" si="114"/>
        <v>-42.687747035573118</v>
      </c>
      <c r="N1164" s="20">
        <f t="shared" si="115"/>
        <v>-61.190476190476197</v>
      </c>
      <c r="O1164" s="20">
        <f t="shared" si="116"/>
        <v>-22.981770833333336</v>
      </c>
      <c r="P1164" s="20">
        <f t="shared" si="117"/>
        <v>27.750000000000004</v>
      </c>
      <c r="Q1164" s="20">
        <f t="shared" si="118"/>
        <v>-48.753387533875333</v>
      </c>
      <c r="R1164" s="7">
        <f t="shared" si="119"/>
        <v>-49.402628434886495</v>
      </c>
      <c r="S1164" s="20"/>
    </row>
    <row r="1165" spans="1:19" s="1" customFormat="1">
      <c r="A1165" s="40">
        <v>39800</v>
      </c>
      <c r="B1165" s="20">
        <v>8667.23</v>
      </c>
      <c r="C1165" s="21">
        <v>2960</v>
      </c>
      <c r="D1165" s="22">
        <v>1450</v>
      </c>
      <c r="E1165" s="23">
        <v>322</v>
      </c>
      <c r="F1165" s="21">
        <v>1167</v>
      </c>
      <c r="G1165" s="21">
        <v>5100</v>
      </c>
      <c r="H1165" s="21">
        <v>1825</v>
      </c>
      <c r="I1165" s="24">
        <v>874</v>
      </c>
      <c r="K1165" s="42">
        <f t="shared" si="112"/>
        <v>-43.008220749007428</v>
      </c>
      <c r="L1165" s="20">
        <f t="shared" si="113"/>
        <v>-50.912106135986733</v>
      </c>
      <c r="M1165" s="20">
        <f t="shared" si="114"/>
        <v>-44.230769230769226</v>
      </c>
      <c r="N1165" s="20">
        <f t="shared" si="115"/>
        <v>-61.529271206690559</v>
      </c>
      <c r="O1165" s="20">
        <f t="shared" si="116"/>
        <v>-24.171539961013643</v>
      </c>
      <c r="P1165" s="20">
        <f t="shared" si="117"/>
        <v>28.463476070528966</v>
      </c>
      <c r="Q1165" s="20">
        <f t="shared" si="118"/>
        <v>-50.542005420054203</v>
      </c>
      <c r="R1165" s="7">
        <f t="shared" si="119"/>
        <v>-48.918760958503796</v>
      </c>
      <c r="S1165" s="20"/>
    </row>
    <row r="1166" spans="1:19" s="1" customFormat="1">
      <c r="A1166" s="40">
        <v>39801</v>
      </c>
      <c r="B1166" s="20">
        <v>8588.52</v>
      </c>
      <c r="C1166" s="21">
        <v>2900</v>
      </c>
      <c r="D1166" s="22">
        <v>1408</v>
      </c>
      <c r="E1166" s="23">
        <v>312</v>
      </c>
      <c r="F1166" s="21">
        <v>1155</v>
      </c>
      <c r="G1166" s="21">
        <v>5060</v>
      </c>
      <c r="H1166" s="21">
        <v>1807</v>
      </c>
      <c r="I1166" s="24">
        <v>864</v>
      </c>
      <c r="K1166" s="42">
        <f t="shared" si="112"/>
        <v>-42.859423931722873</v>
      </c>
      <c r="L1166" s="20">
        <f t="shared" si="113"/>
        <v>-51.34228187919463</v>
      </c>
      <c r="M1166" s="20">
        <f t="shared" si="114"/>
        <v>-45.846153846153847</v>
      </c>
      <c r="N1166" s="20">
        <f t="shared" si="115"/>
        <v>-62.089914945321986</v>
      </c>
      <c r="O1166" s="20">
        <f t="shared" si="116"/>
        <v>-24.559111691704768</v>
      </c>
      <c r="P1166" s="20">
        <f t="shared" si="117"/>
        <v>25.558312655086851</v>
      </c>
      <c r="Q1166" s="20">
        <f t="shared" si="118"/>
        <v>-51.029810298102987</v>
      </c>
      <c r="R1166" s="7">
        <f t="shared" si="119"/>
        <v>-49.325513196480934</v>
      </c>
      <c r="S1166" s="20"/>
    </row>
    <row r="1167" spans="1:19" s="1" customFormat="1">
      <c r="A1167" s="40">
        <v>39804</v>
      </c>
      <c r="B1167" s="20">
        <v>8723.7800000000007</v>
      </c>
      <c r="C1167" s="21">
        <v>2895</v>
      </c>
      <c r="D1167" s="22">
        <v>1451</v>
      </c>
      <c r="E1167" s="23">
        <v>317</v>
      </c>
      <c r="F1167" s="21">
        <v>1151</v>
      </c>
      <c r="G1167" s="21">
        <v>5170</v>
      </c>
      <c r="H1167" s="21">
        <v>1905</v>
      </c>
      <c r="I1167" s="24">
        <v>867</v>
      </c>
      <c r="K1167" s="42">
        <f t="shared" si="112"/>
        <v>-41.963729742675426</v>
      </c>
      <c r="L1167" s="20">
        <f t="shared" si="113"/>
        <v>-51.180438448566612</v>
      </c>
      <c r="M1167" s="20">
        <f t="shared" si="114"/>
        <v>-44.192307692307693</v>
      </c>
      <c r="N1167" s="20">
        <f t="shared" si="115"/>
        <v>-61.199510403916769</v>
      </c>
      <c r="O1167" s="20">
        <f t="shared" si="116"/>
        <v>-25.885383129426913</v>
      </c>
      <c r="P1167" s="20">
        <f t="shared" si="117"/>
        <v>27.339901477832512</v>
      </c>
      <c r="Q1167" s="20">
        <f t="shared" si="118"/>
        <v>-47.950819672131146</v>
      </c>
      <c r="R1167" s="7">
        <f t="shared" si="119"/>
        <v>-48.849557522123895</v>
      </c>
      <c r="S1167" s="20"/>
    </row>
    <row r="1168" spans="1:19" s="1" customFormat="1">
      <c r="A1168" s="40">
        <v>39806</v>
      </c>
      <c r="B1168" s="20">
        <v>8517.1</v>
      </c>
      <c r="C1168" s="21">
        <v>2780</v>
      </c>
      <c r="D1168" s="22">
        <v>1411</v>
      </c>
      <c r="E1168" s="23">
        <v>314</v>
      </c>
      <c r="F1168" s="21">
        <v>1160</v>
      </c>
      <c r="G1168" s="21">
        <v>5160</v>
      </c>
      <c r="H1168" s="21">
        <v>1797</v>
      </c>
      <c r="I1168" s="24">
        <v>851</v>
      </c>
      <c r="K1168" s="42">
        <f t="shared" si="112"/>
        <v>-44.175788162810505</v>
      </c>
      <c r="L1168" s="20">
        <f t="shared" si="113"/>
        <v>-53.820598006644516</v>
      </c>
      <c r="M1168" s="20">
        <f t="shared" si="114"/>
        <v>-45.415860735009673</v>
      </c>
      <c r="N1168" s="20">
        <f t="shared" si="115"/>
        <v>-62.485065710872171</v>
      </c>
      <c r="O1168" s="20">
        <f t="shared" si="116"/>
        <v>-25.97319719208679</v>
      </c>
      <c r="P1168" s="20">
        <f t="shared" si="117"/>
        <v>27.407407407407408</v>
      </c>
      <c r="Q1168" s="20">
        <f t="shared" si="118"/>
        <v>-52.334217506631298</v>
      </c>
      <c r="R1168" s="7">
        <f t="shared" si="119"/>
        <v>-50.894402769763417</v>
      </c>
      <c r="S1168" s="20"/>
    </row>
    <row r="1169" spans="1:19" s="1" customFormat="1">
      <c r="A1169" s="40">
        <v>39807</v>
      </c>
      <c r="B1169" s="20">
        <v>8599.5</v>
      </c>
      <c r="C1169" s="21">
        <v>2845</v>
      </c>
      <c r="D1169" s="22">
        <v>1428</v>
      </c>
      <c r="E1169" s="23">
        <v>331</v>
      </c>
      <c r="F1169" s="21">
        <v>1180</v>
      </c>
      <c r="G1169" s="21">
        <v>5190</v>
      </c>
      <c r="H1169" s="21">
        <v>1850</v>
      </c>
      <c r="I1169" s="24">
        <v>868</v>
      </c>
      <c r="K1169" s="42">
        <f t="shared" si="112"/>
        <v>-44.706958776641059</v>
      </c>
      <c r="L1169" s="20">
        <f t="shared" si="113"/>
        <v>-53.360655737704917</v>
      </c>
      <c r="M1169" s="20">
        <f t="shared" si="114"/>
        <v>-47.692307692307693</v>
      </c>
      <c r="N1169" s="20">
        <f t="shared" si="115"/>
        <v>-61.556329849012783</v>
      </c>
      <c r="O1169" s="20">
        <f t="shared" si="116"/>
        <v>-26.70807453416149</v>
      </c>
      <c r="P1169" s="20">
        <f t="shared" si="117"/>
        <v>29.42643391521197</v>
      </c>
      <c r="Q1169" s="20">
        <f t="shared" si="118"/>
        <v>-51.57068062827225</v>
      </c>
      <c r="R1169" s="7">
        <f t="shared" si="119"/>
        <v>-49.710312862108921</v>
      </c>
      <c r="S1169" s="20"/>
    </row>
    <row r="1170" spans="1:19" s="1" customFormat="1">
      <c r="A1170" s="40">
        <v>39808</v>
      </c>
      <c r="B1170" s="20">
        <v>8739.52</v>
      </c>
      <c r="C1170" s="21">
        <v>2900</v>
      </c>
      <c r="D1170" s="22">
        <v>1463</v>
      </c>
      <c r="E1170" s="23">
        <v>350</v>
      </c>
      <c r="F1170" s="21">
        <v>1157</v>
      </c>
      <c r="G1170" s="21">
        <v>5200</v>
      </c>
      <c r="H1170" s="21">
        <v>1884</v>
      </c>
      <c r="I1170" s="24">
        <v>885</v>
      </c>
      <c r="K1170" s="42">
        <f t="shared" si="112"/>
        <v>-44.169050578974463</v>
      </c>
      <c r="L1170" s="20">
        <f t="shared" si="113"/>
        <v>-53.074433656957929</v>
      </c>
      <c r="M1170" s="20">
        <f t="shared" si="114"/>
        <v>-46.800000000000004</v>
      </c>
      <c r="N1170" s="20">
        <f t="shared" si="115"/>
        <v>-59.443800695249124</v>
      </c>
      <c r="O1170" s="20">
        <f t="shared" si="116"/>
        <v>-29.1921664626683</v>
      </c>
      <c r="P1170" s="20">
        <f t="shared" si="117"/>
        <v>29.67581047381546</v>
      </c>
      <c r="Q1170" s="20">
        <f t="shared" si="118"/>
        <v>-50.680628272251305</v>
      </c>
      <c r="R1170" s="7">
        <f t="shared" si="119"/>
        <v>-47.602131438721138</v>
      </c>
      <c r="S1170" s="20"/>
    </row>
    <row r="1171" spans="1:19" s="1" customFormat="1">
      <c r="A1171" s="40">
        <v>39811</v>
      </c>
      <c r="B1171" s="20">
        <v>8747.17</v>
      </c>
      <c r="C1171" s="21">
        <v>2935</v>
      </c>
      <c r="D1171" s="22">
        <v>1472</v>
      </c>
      <c r="E1171" s="23">
        <v>368</v>
      </c>
      <c r="F1171" s="21">
        <v>1128</v>
      </c>
      <c r="G1171" s="21">
        <v>5170</v>
      </c>
      <c r="H1171" s="21">
        <v>1883</v>
      </c>
      <c r="I1171" s="24">
        <v>885</v>
      </c>
      <c r="K1171" s="42">
        <f t="shared" si="112"/>
        <v>-43.801193599101559</v>
      </c>
      <c r="L1171" s="20">
        <f t="shared" si="113"/>
        <v>-52.353896103896105</v>
      </c>
      <c r="M1171" s="20">
        <f t="shared" si="114"/>
        <v>-45.882352941176471</v>
      </c>
      <c r="N1171" s="20">
        <f t="shared" si="115"/>
        <v>-56.449704142011839</v>
      </c>
      <c r="O1171" s="20">
        <f t="shared" si="116"/>
        <v>-31.051344743276282</v>
      </c>
      <c r="P1171" s="20">
        <f t="shared" si="117"/>
        <v>29.899497487437188</v>
      </c>
      <c r="Q1171" s="20">
        <f t="shared" si="118"/>
        <v>-50.18518518518519</v>
      </c>
      <c r="R1171" s="7">
        <f t="shared" si="119"/>
        <v>-46.878751500600238</v>
      </c>
      <c r="S1171" s="20"/>
    </row>
    <row r="1172" spans="1:19" s="1" customFormat="1">
      <c r="A1172" s="40">
        <v>39812</v>
      </c>
      <c r="B1172" s="20">
        <v>8859.56</v>
      </c>
      <c r="C1172" s="21">
        <v>2905</v>
      </c>
      <c r="D1172" s="22">
        <v>1447</v>
      </c>
      <c r="E1172" s="23">
        <v>366</v>
      </c>
      <c r="F1172" s="21">
        <v>1160</v>
      </c>
      <c r="G1172" s="21">
        <v>5190</v>
      </c>
      <c r="H1172" s="21">
        <v>1906</v>
      </c>
      <c r="I1172" s="24">
        <v>892</v>
      </c>
      <c r="K1172" s="42">
        <f t="shared" si="112"/>
        <v>-42.123808938983977</v>
      </c>
      <c r="L1172" s="20">
        <f t="shared" si="113"/>
        <v>-51.903973509933778</v>
      </c>
      <c r="M1172" s="20">
        <f t="shared" si="114"/>
        <v>-46.307977736549169</v>
      </c>
      <c r="N1172" s="20">
        <f t="shared" si="115"/>
        <v>-56.272401433691755</v>
      </c>
      <c r="O1172" s="20">
        <f t="shared" si="116"/>
        <v>-27.995034140285536</v>
      </c>
      <c r="P1172" s="20">
        <f t="shared" si="117"/>
        <v>31.060606060606062</v>
      </c>
      <c r="Q1172" s="20">
        <f t="shared" si="118"/>
        <v>-49.173333333333332</v>
      </c>
      <c r="R1172" s="7">
        <f t="shared" si="119"/>
        <v>-45.543345543345545</v>
      </c>
      <c r="S1172" s="20"/>
    </row>
    <row r="1173" spans="1:19" s="1" customFormat="1">
      <c r="A1173" s="40">
        <v>39818</v>
      </c>
      <c r="B1173" s="20">
        <v>9043.1200000000008</v>
      </c>
      <c r="C1173" s="21">
        <v>3010</v>
      </c>
      <c r="D1173" s="22">
        <v>1509</v>
      </c>
      <c r="E1173" s="23">
        <v>374</v>
      </c>
      <c r="F1173" s="21">
        <v>1164</v>
      </c>
      <c r="G1173" s="21">
        <v>5120</v>
      </c>
      <c r="H1173" s="21">
        <v>1958</v>
      </c>
      <c r="I1173" s="24">
        <v>898</v>
      </c>
      <c r="K1173" s="42">
        <f t="shared" si="112"/>
        <v>-38.446207681903907</v>
      </c>
      <c r="L1173" s="20">
        <f t="shared" si="113"/>
        <v>-47.923875432525953</v>
      </c>
      <c r="M1173" s="20">
        <f t="shared" si="114"/>
        <v>-40.707269155206291</v>
      </c>
      <c r="N1173" s="20">
        <f t="shared" si="115"/>
        <v>-53.308364544319595</v>
      </c>
      <c r="O1173" s="20">
        <f t="shared" si="116"/>
        <v>-26.095238095238095</v>
      </c>
      <c r="P1173" s="20">
        <f t="shared" si="117"/>
        <v>34.031413612565444</v>
      </c>
      <c r="Q1173" s="20">
        <f t="shared" si="118"/>
        <v>-45.611111111111114</v>
      </c>
      <c r="R1173" s="7">
        <f t="shared" si="119"/>
        <v>-42.693044033184428</v>
      </c>
      <c r="S1173" s="20"/>
    </row>
    <row r="1174" spans="1:19" s="1" customFormat="1">
      <c r="A1174" s="40">
        <v>39819</v>
      </c>
      <c r="B1174" s="20">
        <v>9080.84</v>
      </c>
      <c r="C1174" s="21">
        <v>3050</v>
      </c>
      <c r="D1174" s="22">
        <v>1494</v>
      </c>
      <c r="E1174" s="23">
        <v>409</v>
      </c>
      <c r="F1174" s="21">
        <v>1150</v>
      </c>
      <c r="G1174" s="21">
        <v>4940</v>
      </c>
      <c r="H1174" s="21">
        <v>1991</v>
      </c>
      <c r="I1174" s="24">
        <v>870</v>
      </c>
      <c r="K1174" s="42">
        <f t="shared" si="112"/>
        <v>-37.375892638555086</v>
      </c>
      <c r="L1174" s="20">
        <f t="shared" si="113"/>
        <v>-46.584938704028019</v>
      </c>
      <c r="M1174" s="20">
        <f t="shared" si="114"/>
        <v>-38.391752577319586</v>
      </c>
      <c r="N1174" s="20">
        <f t="shared" si="115"/>
        <v>-47.76500638569604</v>
      </c>
      <c r="O1174" s="20">
        <f t="shared" si="116"/>
        <v>-26.844783715012721</v>
      </c>
      <c r="P1174" s="20">
        <f t="shared" si="117"/>
        <v>31.03448275862069</v>
      </c>
      <c r="Q1174" s="20">
        <f t="shared" si="118"/>
        <v>-44.229691876750699</v>
      </c>
      <c r="R1174" s="7">
        <f t="shared" si="119"/>
        <v>-43.062827225130889</v>
      </c>
      <c r="S1174" s="20"/>
    </row>
    <row r="1175" spans="1:19" s="1" customFormat="1">
      <c r="A1175" s="40">
        <v>39820</v>
      </c>
      <c r="B1175" s="20">
        <v>9239.24</v>
      </c>
      <c r="C1175" s="21">
        <v>3200</v>
      </c>
      <c r="D1175" s="22">
        <v>1545</v>
      </c>
      <c r="E1175" s="23">
        <v>439</v>
      </c>
      <c r="F1175" s="21">
        <v>1125</v>
      </c>
      <c r="G1175" s="21">
        <v>4630</v>
      </c>
      <c r="H1175" s="21">
        <v>2210</v>
      </c>
      <c r="I1175" s="24">
        <v>874</v>
      </c>
      <c r="K1175" s="42">
        <f t="shared" si="112"/>
        <v>-36.40684247078363</v>
      </c>
      <c r="L1175" s="20">
        <f t="shared" si="113"/>
        <v>-43.957968476357266</v>
      </c>
      <c r="M1175" s="20">
        <f t="shared" si="114"/>
        <v>-35.758835758835758</v>
      </c>
      <c r="N1175" s="20">
        <f t="shared" si="115"/>
        <v>-43.861892583120202</v>
      </c>
      <c r="O1175" s="20">
        <f t="shared" si="116"/>
        <v>-28.526048284625162</v>
      </c>
      <c r="P1175" s="20">
        <f t="shared" si="117"/>
        <v>24.797843665768195</v>
      </c>
      <c r="Q1175" s="20">
        <f t="shared" si="118"/>
        <v>-37.037037037037038</v>
      </c>
      <c r="R1175" s="7">
        <f t="shared" si="119"/>
        <v>-42.838456507521258</v>
      </c>
      <c r="S1175" s="20"/>
    </row>
    <row r="1176" spans="1:19" s="1" customFormat="1">
      <c r="A1176" s="40">
        <v>39821</v>
      </c>
      <c r="B1176" s="20">
        <v>8876.42</v>
      </c>
      <c r="C1176" s="21">
        <v>3140</v>
      </c>
      <c r="D1176" s="22">
        <v>1473</v>
      </c>
      <c r="E1176" s="23">
        <v>427</v>
      </c>
      <c r="F1176" s="21">
        <v>1044</v>
      </c>
      <c r="G1176" s="21">
        <v>4870</v>
      </c>
      <c r="H1176" s="21">
        <v>2145</v>
      </c>
      <c r="I1176" s="24">
        <v>838</v>
      </c>
      <c r="K1176" s="42">
        <f t="shared" si="112"/>
        <v>-39.199104606018423</v>
      </c>
      <c r="L1176" s="20">
        <f t="shared" si="113"/>
        <v>-45.955249569707405</v>
      </c>
      <c r="M1176" s="20">
        <f t="shared" si="114"/>
        <v>-40.364372469635626</v>
      </c>
      <c r="N1176" s="20">
        <f t="shared" si="115"/>
        <v>-45.880861850443601</v>
      </c>
      <c r="O1176" s="20">
        <f t="shared" si="116"/>
        <v>-33.248081841432224</v>
      </c>
      <c r="P1176" s="20">
        <f t="shared" si="117"/>
        <v>23.918575063613233</v>
      </c>
      <c r="Q1176" s="20">
        <f t="shared" si="118"/>
        <v>-38.362068965517246</v>
      </c>
      <c r="R1176" s="7">
        <f t="shared" si="119"/>
        <v>-45.049180327868854</v>
      </c>
      <c r="S1176" s="20"/>
    </row>
    <row r="1177" spans="1:19" s="1" customFormat="1">
      <c r="A1177" s="40">
        <v>39822</v>
      </c>
      <c r="B1177" s="20">
        <v>8836.7999999999993</v>
      </c>
      <c r="C1177" s="21">
        <v>3070</v>
      </c>
      <c r="D1177" s="22">
        <v>1422</v>
      </c>
      <c r="E1177" s="23">
        <v>421</v>
      </c>
      <c r="F1177" s="21">
        <v>1030</v>
      </c>
      <c r="G1177" s="21">
        <v>4880</v>
      </c>
      <c r="H1177" s="21">
        <v>2080</v>
      </c>
      <c r="I1177" s="24">
        <v>821</v>
      </c>
      <c r="K1177" s="42">
        <f t="shared" si="112"/>
        <v>-38.582621344985554</v>
      </c>
      <c r="L1177" s="20">
        <f t="shared" si="113"/>
        <v>-45.759717314487631</v>
      </c>
      <c r="M1177" s="20">
        <f t="shared" si="114"/>
        <v>-38.969957081545061</v>
      </c>
      <c r="N1177" s="20">
        <f t="shared" si="115"/>
        <v>-45.886889460154237</v>
      </c>
      <c r="O1177" s="20">
        <f t="shared" si="116"/>
        <v>-35.01577287066246</v>
      </c>
      <c r="P1177" s="20">
        <f t="shared" si="117"/>
        <v>28.421052631578945</v>
      </c>
      <c r="Q1177" s="20">
        <f t="shared" si="118"/>
        <v>-38.82352941176471</v>
      </c>
      <c r="R1177" s="7">
        <f t="shared" si="119"/>
        <v>-46.093237032173342</v>
      </c>
      <c r="S1177" s="20"/>
    </row>
    <row r="1178" spans="1:19" s="1" customFormat="1">
      <c r="A1178" s="40">
        <v>39826</v>
      </c>
      <c r="B1178" s="20">
        <v>8413.91</v>
      </c>
      <c r="C1178" s="21">
        <v>2875</v>
      </c>
      <c r="D1178" s="22">
        <v>1291</v>
      </c>
      <c r="E1178" s="23">
        <v>385</v>
      </c>
      <c r="F1178" s="23">
        <v>996</v>
      </c>
      <c r="G1178" s="21">
        <v>4780</v>
      </c>
      <c r="H1178" s="21">
        <v>1938</v>
      </c>
      <c r="I1178" s="24">
        <v>797</v>
      </c>
      <c r="K1178" s="42">
        <f t="shared" si="112"/>
        <v>-40.372509264187194</v>
      </c>
      <c r="L1178" s="20">
        <f t="shared" si="113"/>
        <v>-48.934280639431613</v>
      </c>
      <c r="M1178" s="20">
        <f t="shared" si="114"/>
        <v>-42.366071428571431</v>
      </c>
      <c r="N1178" s="20">
        <f t="shared" si="115"/>
        <v>-50.322580645161288</v>
      </c>
      <c r="O1178" s="20">
        <f t="shared" si="116"/>
        <v>-36.520076481835559</v>
      </c>
      <c r="P1178" s="20">
        <f t="shared" si="117"/>
        <v>25.789473684210527</v>
      </c>
      <c r="Q1178" s="20">
        <f t="shared" si="118"/>
        <v>-43.167155425219946</v>
      </c>
      <c r="R1178" s="7">
        <f t="shared" si="119"/>
        <v>-44.652777777777779</v>
      </c>
      <c r="S1178" s="20"/>
    </row>
    <row r="1179" spans="1:19" s="1" customFormat="1">
      <c r="A1179" s="40">
        <v>39827</v>
      </c>
      <c r="B1179" s="20">
        <v>8438.4500000000007</v>
      </c>
      <c r="C1179" s="21">
        <v>2920</v>
      </c>
      <c r="D1179" s="22">
        <v>1248</v>
      </c>
      <c r="E1179" s="23">
        <v>408</v>
      </c>
      <c r="F1179" s="23">
        <v>996</v>
      </c>
      <c r="G1179" s="21">
        <v>4670</v>
      </c>
      <c r="H1179" s="21">
        <v>1945</v>
      </c>
      <c r="I1179" s="24">
        <v>793</v>
      </c>
      <c r="K1179" s="42">
        <f t="shared" si="112"/>
        <v>-39.607289393621663</v>
      </c>
      <c r="L1179" s="20">
        <f t="shared" si="113"/>
        <v>-47.197106690777581</v>
      </c>
      <c r="M1179" s="20">
        <f t="shared" si="114"/>
        <v>-45.263157894736842</v>
      </c>
      <c r="N1179" s="20">
        <f t="shared" si="115"/>
        <v>-46.031746031746032</v>
      </c>
      <c r="O1179" s="20">
        <f t="shared" si="116"/>
        <v>-36.560509554140125</v>
      </c>
      <c r="P1179" s="20">
        <f t="shared" si="117"/>
        <v>19.743589743589745</v>
      </c>
      <c r="Q1179" s="20">
        <f t="shared" si="118"/>
        <v>-40.337423312883438</v>
      </c>
      <c r="R1179" s="7">
        <f t="shared" si="119"/>
        <v>-43.838526912181301</v>
      </c>
      <c r="S1179" s="20"/>
    </row>
    <row r="1180" spans="1:19" s="1" customFormat="1">
      <c r="A1180" s="40">
        <v>39828</v>
      </c>
      <c r="B1180" s="20">
        <v>8023.31</v>
      </c>
      <c r="C1180" s="21">
        <v>2840</v>
      </c>
      <c r="D1180" s="22">
        <v>1228</v>
      </c>
      <c r="E1180" s="23">
        <v>383</v>
      </c>
      <c r="F1180" s="23">
        <v>943</v>
      </c>
      <c r="G1180" s="21">
        <v>4510</v>
      </c>
      <c r="H1180" s="21">
        <v>1862</v>
      </c>
      <c r="I1180" s="24">
        <v>774</v>
      </c>
      <c r="K1180" s="42">
        <f t="shared" si="112"/>
        <v>-40.58792210898433</v>
      </c>
      <c r="L1180" s="20">
        <f t="shared" si="113"/>
        <v>-46.516007532956685</v>
      </c>
      <c r="M1180" s="20">
        <f t="shared" si="114"/>
        <v>-46.375545851528379</v>
      </c>
      <c r="N1180" s="20">
        <f t="shared" si="115"/>
        <v>-46.433566433566433</v>
      </c>
      <c r="O1180" s="20">
        <f t="shared" si="116"/>
        <v>-39.161290322580641</v>
      </c>
      <c r="P1180" s="20">
        <f t="shared" si="117"/>
        <v>13.316582914572864</v>
      </c>
      <c r="Q1180" s="20">
        <f t="shared" si="118"/>
        <v>-39.935483870967744</v>
      </c>
      <c r="R1180" s="7">
        <f t="shared" si="119"/>
        <v>-42.878228782287827</v>
      </c>
      <c r="S1180" s="20"/>
    </row>
    <row r="1181" spans="1:19" s="1" customFormat="1">
      <c r="A1181" s="40">
        <v>39829</v>
      </c>
      <c r="B1181" s="20">
        <v>8230.15</v>
      </c>
      <c r="C1181" s="21">
        <v>3010</v>
      </c>
      <c r="D1181" s="22">
        <v>1245</v>
      </c>
      <c r="E1181" s="23">
        <v>386</v>
      </c>
      <c r="F1181" s="23">
        <v>969</v>
      </c>
      <c r="G1181" s="21">
        <v>4650</v>
      </c>
      <c r="H1181" s="21">
        <v>2010</v>
      </c>
      <c r="I1181" s="24">
        <v>779</v>
      </c>
      <c r="K1181" s="42">
        <f t="shared" si="112"/>
        <v>-40.289622699686952</v>
      </c>
      <c r="L1181" s="20">
        <f t="shared" si="113"/>
        <v>-44.972577696526507</v>
      </c>
      <c r="M1181" s="20">
        <f t="shared" si="114"/>
        <v>-49.183673469387756</v>
      </c>
      <c r="N1181" s="20">
        <f t="shared" si="115"/>
        <v>-49.343832020997375</v>
      </c>
      <c r="O1181" s="20">
        <f t="shared" si="116"/>
        <v>-37.844772289929438</v>
      </c>
      <c r="P1181" s="20">
        <f t="shared" si="117"/>
        <v>13.414634146341465</v>
      </c>
      <c r="Q1181" s="20">
        <f t="shared" si="118"/>
        <v>-37.577639751552795</v>
      </c>
      <c r="R1181" s="7">
        <f t="shared" si="119"/>
        <v>-43.427741466957151</v>
      </c>
      <c r="S1181" s="20"/>
    </row>
    <row r="1182" spans="1:19" s="1" customFormat="1">
      <c r="A1182" s="40">
        <v>39832</v>
      </c>
      <c r="B1182" s="20">
        <v>8256.85</v>
      </c>
      <c r="C1182" s="21">
        <v>3030</v>
      </c>
      <c r="D1182" s="22">
        <v>1273</v>
      </c>
      <c r="E1182" s="23">
        <v>411</v>
      </c>
      <c r="F1182" s="23">
        <v>964</v>
      </c>
      <c r="G1182" s="21">
        <v>4520</v>
      </c>
      <c r="H1182" s="21">
        <v>2090</v>
      </c>
      <c r="I1182" s="24">
        <v>767</v>
      </c>
      <c r="K1182" s="42">
        <f t="shared" si="112"/>
        <v>-40.432311855534373</v>
      </c>
      <c r="L1182" s="20">
        <f t="shared" si="113"/>
        <v>-44.30147058823529</v>
      </c>
      <c r="M1182" s="20">
        <f t="shared" si="114"/>
        <v>-49.980353634577604</v>
      </c>
      <c r="N1182" s="20">
        <f t="shared" si="115"/>
        <v>-46.344647519582246</v>
      </c>
      <c r="O1182" s="20">
        <f t="shared" si="116"/>
        <v>-37.402597402597401</v>
      </c>
      <c r="P1182" s="20">
        <f t="shared" si="117"/>
        <v>12.718204488778055</v>
      </c>
      <c r="Q1182" s="20">
        <f t="shared" si="118"/>
        <v>-35.294117647058826</v>
      </c>
      <c r="R1182" s="7">
        <f t="shared" si="119"/>
        <v>-44.660894660894662</v>
      </c>
      <c r="S1182" s="20"/>
    </row>
    <row r="1183" spans="1:19" s="1" customFormat="1">
      <c r="A1183" s="40">
        <v>39833</v>
      </c>
      <c r="B1183" s="20">
        <v>8065.79</v>
      </c>
      <c r="C1183" s="21">
        <v>3100</v>
      </c>
      <c r="D1183" s="22">
        <v>1250</v>
      </c>
      <c r="E1183" s="23">
        <v>396</v>
      </c>
      <c r="F1183" s="23">
        <v>941</v>
      </c>
      <c r="G1183" s="21">
        <v>4490</v>
      </c>
      <c r="H1183" s="21">
        <v>2130</v>
      </c>
      <c r="I1183" s="24">
        <v>759</v>
      </c>
      <c r="K1183" s="42">
        <f t="shared" si="112"/>
        <v>-39.47301278558961</v>
      </c>
      <c r="L1183" s="20">
        <f t="shared" si="113"/>
        <v>-41.064638783269963</v>
      </c>
      <c r="M1183" s="20">
        <f t="shared" si="114"/>
        <v>-48.875255623721884</v>
      </c>
      <c r="N1183" s="20">
        <f t="shared" si="115"/>
        <v>-46.414073071718533</v>
      </c>
      <c r="O1183" s="20">
        <f t="shared" si="116"/>
        <v>-37.805684071381364</v>
      </c>
      <c r="P1183" s="20">
        <f t="shared" si="117"/>
        <v>17.232375979112273</v>
      </c>
      <c r="Q1183" s="20">
        <f t="shared" si="118"/>
        <v>-31.290322580645164</v>
      </c>
      <c r="R1183" s="7">
        <f t="shared" si="119"/>
        <v>-42.97520661157025</v>
      </c>
      <c r="S1183" s="20"/>
    </row>
    <row r="1184" spans="1:19" s="1" customFormat="1">
      <c r="A1184" s="40">
        <v>39834</v>
      </c>
      <c r="B1184" s="20">
        <v>7901.64</v>
      </c>
      <c r="C1184" s="21">
        <v>2980</v>
      </c>
      <c r="D1184" s="22">
        <v>1215</v>
      </c>
      <c r="E1184" s="23">
        <v>381</v>
      </c>
      <c r="F1184" s="23">
        <v>928</v>
      </c>
      <c r="G1184" s="21">
        <v>4500</v>
      </c>
      <c r="H1184" s="21">
        <v>2085</v>
      </c>
      <c r="I1184" s="24">
        <v>750</v>
      </c>
      <c r="K1184" s="42">
        <f t="shared" si="112"/>
        <v>-37.154151140733546</v>
      </c>
      <c r="L1184" s="20">
        <f t="shared" si="113"/>
        <v>-38.934426229508198</v>
      </c>
      <c r="M1184" s="20">
        <f t="shared" si="114"/>
        <v>-45.393258426966291</v>
      </c>
      <c r="N1184" s="20">
        <f t="shared" si="115"/>
        <v>-45.258620689655174</v>
      </c>
      <c r="O1184" s="20">
        <f t="shared" si="116"/>
        <v>-35.955831608005525</v>
      </c>
      <c r="P1184" s="20">
        <f t="shared" si="117"/>
        <v>21.293800539083556</v>
      </c>
      <c r="Q1184" s="20">
        <f t="shared" si="118"/>
        <v>-28.473413379073758</v>
      </c>
      <c r="R1184" s="7">
        <f t="shared" si="119"/>
        <v>-40.523394131641552</v>
      </c>
      <c r="S1184" s="20"/>
    </row>
    <row r="1185" spans="1:19" s="1" customFormat="1">
      <c r="A1185" s="40">
        <v>39835</v>
      </c>
      <c r="B1185" s="20">
        <v>8051.74</v>
      </c>
      <c r="C1185" s="21">
        <v>2855</v>
      </c>
      <c r="D1185" s="22">
        <v>1280</v>
      </c>
      <c r="E1185" s="23">
        <v>392</v>
      </c>
      <c r="F1185" s="23">
        <v>968</v>
      </c>
      <c r="G1185" s="21">
        <v>4670</v>
      </c>
      <c r="H1185" s="21">
        <v>2015</v>
      </c>
      <c r="I1185" s="24">
        <v>761</v>
      </c>
      <c r="K1185" s="42">
        <f t="shared" si="112"/>
        <v>-37.238269990162962</v>
      </c>
      <c r="L1185" s="20">
        <f t="shared" si="113"/>
        <v>-44.019607843137251</v>
      </c>
      <c r="M1185" s="20">
        <f t="shared" si="114"/>
        <v>-45.064377682403432</v>
      </c>
      <c r="N1185" s="20">
        <f t="shared" si="115"/>
        <v>-46.448087431693992</v>
      </c>
      <c r="O1185" s="20">
        <f t="shared" si="116"/>
        <v>-33.516483516483511</v>
      </c>
      <c r="P1185" s="20">
        <f t="shared" si="117"/>
        <v>26.216216216216214</v>
      </c>
      <c r="Q1185" s="20">
        <f t="shared" si="118"/>
        <v>-33.056478405315616</v>
      </c>
      <c r="R1185" s="7">
        <f t="shared" si="119"/>
        <v>-40.50039093041439</v>
      </c>
      <c r="S1185" s="20"/>
    </row>
    <row r="1186" spans="1:19" s="1" customFormat="1">
      <c r="A1186" s="40">
        <v>39836</v>
      </c>
      <c r="B1186" s="20">
        <v>7745.25</v>
      </c>
      <c r="C1186" s="21">
        <v>2810</v>
      </c>
      <c r="D1186" s="22">
        <v>1218</v>
      </c>
      <c r="E1186" s="23">
        <v>371</v>
      </c>
      <c r="F1186" s="23">
        <v>935</v>
      </c>
      <c r="G1186" s="21">
        <v>4610</v>
      </c>
      <c r="H1186" s="21">
        <v>1980</v>
      </c>
      <c r="I1186" s="24">
        <v>748</v>
      </c>
      <c r="K1186" s="42">
        <f t="shared" si="112"/>
        <v>-40.843350304518985</v>
      </c>
      <c r="L1186" s="20">
        <f t="shared" si="113"/>
        <v>-46.374045801526719</v>
      </c>
      <c r="M1186" s="20">
        <f t="shared" si="114"/>
        <v>-51.762376237623762</v>
      </c>
      <c r="N1186" s="20">
        <f t="shared" si="115"/>
        <v>-49.108367626886142</v>
      </c>
      <c r="O1186" s="20">
        <f t="shared" si="116"/>
        <v>-35.915010281014389</v>
      </c>
      <c r="P1186" s="20">
        <f t="shared" si="117"/>
        <v>25.61307901907357</v>
      </c>
      <c r="Q1186" s="20">
        <f t="shared" si="118"/>
        <v>-35.504885993485338</v>
      </c>
      <c r="R1186" s="7">
        <f t="shared" si="119"/>
        <v>-42.060418280402786</v>
      </c>
      <c r="S1186" s="20"/>
    </row>
    <row r="1187" spans="1:19" s="1" customFormat="1">
      <c r="A1187" s="40">
        <v>39839</v>
      </c>
      <c r="B1187" s="20">
        <v>7682.14</v>
      </c>
      <c r="C1187" s="21">
        <v>2755</v>
      </c>
      <c r="D1187" s="22">
        <v>1147</v>
      </c>
      <c r="E1187" s="23">
        <v>354</v>
      </c>
      <c r="F1187" s="23">
        <v>933</v>
      </c>
      <c r="G1187" s="21">
        <v>4620</v>
      </c>
      <c r="H1187" s="21">
        <v>1944</v>
      </c>
      <c r="I1187" s="24">
        <v>744</v>
      </c>
      <c r="K1187" s="42">
        <f t="shared" si="112"/>
        <v>-43.634530668067583</v>
      </c>
      <c r="L1187" s="20">
        <f t="shared" si="113"/>
        <v>-50.538599640933569</v>
      </c>
      <c r="M1187" s="20">
        <f t="shared" si="114"/>
        <v>-57.121495327102799</v>
      </c>
      <c r="N1187" s="20">
        <f t="shared" si="115"/>
        <v>-52.610441767068274</v>
      </c>
      <c r="O1187" s="20">
        <f t="shared" si="116"/>
        <v>-38.17097415506958</v>
      </c>
      <c r="P1187" s="20">
        <f t="shared" si="117"/>
        <v>23.200000000000003</v>
      </c>
      <c r="Q1187" s="20">
        <f t="shared" si="118"/>
        <v>-40.550458715596335</v>
      </c>
      <c r="R1187" s="7">
        <f t="shared" si="119"/>
        <v>-45.574250182882224</v>
      </c>
      <c r="S1187" s="20"/>
    </row>
    <row r="1188" spans="1:19" s="1" customFormat="1">
      <c r="A1188" s="40">
        <v>39840</v>
      </c>
      <c r="B1188" s="20">
        <v>8061.07</v>
      </c>
      <c r="C1188" s="21">
        <v>2980</v>
      </c>
      <c r="D1188" s="22">
        <v>1251</v>
      </c>
      <c r="E1188" s="23">
        <v>375</v>
      </c>
      <c r="F1188" s="23">
        <v>948</v>
      </c>
      <c r="G1188" s="21">
        <v>4570</v>
      </c>
      <c r="H1188" s="21">
        <v>2125</v>
      </c>
      <c r="I1188" s="24">
        <v>767</v>
      </c>
      <c r="K1188" s="42">
        <f t="shared" si="112"/>
        <v>-38.408271450521895</v>
      </c>
      <c r="L1188" s="20">
        <f t="shared" si="113"/>
        <v>-44.194756554307119</v>
      </c>
      <c r="M1188" s="20">
        <f t="shared" si="114"/>
        <v>-51.791907514450862</v>
      </c>
      <c r="N1188" s="20">
        <f t="shared" si="115"/>
        <v>-47.108603667136812</v>
      </c>
      <c r="O1188" s="20">
        <f t="shared" si="116"/>
        <v>-36.461126005361933</v>
      </c>
      <c r="P1188" s="20">
        <f t="shared" si="117"/>
        <v>23.513513513513516</v>
      </c>
      <c r="Q1188" s="20">
        <f t="shared" si="118"/>
        <v>-32.324840764331206</v>
      </c>
      <c r="R1188" s="7">
        <f t="shared" si="119"/>
        <v>-40.726429675425038</v>
      </c>
      <c r="S1188" s="20"/>
    </row>
    <row r="1189" spans="1:19" s="1" customFormat="1">
      <c r="A1189" s="40">
        <v>39841</v>
      </c>
      <c r="B1189" s="20">
        <v>8106.29</v>
      </c>
      <c r="C1189" s="21">
        <v>2980</v>
      </c>
      <c r="D1189" s="22">
        <v>1228</v>
      </c>
      <c r="E1189" s="23">
        <v>372</v>
      </c>
      <c r="F1189" s="23">
        <v>946</v>
      </c>
      <c r="G1189" s="21">
        <v>4540</v>
      </c>
      <c r="H1189" s="21">
        <v>2195</v>
      </c>
      <c r="I1189" s="24">
        <v>763</v>
      </c>
      <c r="K1189" s="42">
        <f t="shared" si="112"/>
        <v>-39.859231418680814</v>
      </c>
      <c r="L1189" s="20">
        <f t="shared" si="113"/>
        <v>-45.81818181818182</v>
      </c>
      <c r="M1189" s="20">
        <f t="shared" si="114"/>
        <v>-54.602587800369683</v>
      </c>
      <c r="N1189" s="20">
        <f t="shared" si="115"/>
        <v>-48.760330578512395</v>
      </c>
      <c r="O1189" s="20">
        <f t="shared" si="116"/>
        <v>-36.081081081081081</v>
      </c>
      <c r="P1189" s="20">
        <f t="shared" si="117"/>
        <v>22.702702702702705</v>
      </c>
      <c r="Q1189" s="20">
        <f t="shared" si="118"/>
        <v>-32.668711656441715</v>
      </c>
      <c r="R1189" s="7">
        <f t="shared" si="119"/>
        <v>-42.415094339622641</v>
      </c>
      <c r="S1189" s="20"/>
    </row>
    <row r="1190" spans="1:19" s="1" customFormat="1">
      <c r="A1190" s="40">
        <v>39842</v>
      </c>
      <c r="B1190" s="20">
        <v>8251.24</v>
      </c>
      <c r="C1190" s="21">
        <v>3050</v>
      </c>
      <c r="D1190" s="22">
        <v>1280</v>
      </c>
      <c r="E1190" s="23">
        <v>385</v>
      </c>
      <c r="F1190" s="23">
        <v>960</v>
      </c>
      <c r="G1190" s="21">
        <v>4490</v>
      </c>
      <c r="H1190" s="21">
        <v>2280</v>
      </c>
      <c r="I1190" s="24">
        <v>756</v>
      </c>
      <c r="K1190" s="42">
        <f t="shared" si="112"/>
        <v>-38.16994041976676</v>
      </c>
      <c r="L1190" s="20">
        <f t="shared" si="113"/>
        <v>-44.746376811594203</v>
      </c>
      <c r="M1190" s="20">
        <f t="shared" si="114"/>
        <v>-53.113553113553117</v>
      </c>
      <c r="N1190" s="20">
        <f t="shared" si="115"/>
        <v>-45.621468926553668</v>
      </c>
      <c r="O1190" s="20">
        <f t="shared" si="116"/>
        <v>-36.212624584717609</v>
      </c>
      <c r="P1190" s="20">
        <f t="shared" si="117"/>
        <v>19.098143236074268</v>
      </c>
      <c r="Q1190" s="20">
        <f t="shared" si="118"/>
        <v>-30.909090909090907</v>
      </c>
      <c r="R1190" s="7">
        <f t="shared" si="119"/>
        <v>-43.15789473684211</v>
      </c>
      <c r="S1190" s="20"/>
    </row>
    <row r="1191" spans="1:19" s="1" customFormat="1">
      <c r="A1191" s="40">
        <v>39843</v>
      </c>
      <c r="B1191" s="20">
        <v>7994.05</v>
      </c>
      <c r="C1191" s="21">
        <v>2925</v>
      </c>
      <c r="D1191" s="22">
        <v>1211</v>
      </c>
      <c r="E1191" s="23">
        <v>318</v>
      </c>
      <c r="F1191" s="23">
        <v>927</v>
      </c>
      <c r="G1191" s="21">
        <v>4460</v>
      </c>
      <c r="H1191" s="21">
        <v>2070</v>
      </c>
      <c r="I1191" s="24">
        <v>729</v>
      </c>
      <c r="K1191" s="42">
        <f t="shared" si="112"/>
        <v>-41.187657578056083</v>
      </c>
      <c r="L1191" s="20">
        <f t="shared" si="113"/>
        <v>-49.742268041237111</v>
      </c>
      <c r="M1191" s="20">
        <f t="shared" si="114"/>
        <v>-57.056737588652481</v>
      </c>
      <c r="N1191" s="20">
        <f t="shared" si="115"/>
        <v>-55.710306406685241</v>
      </c>
      <c r="O1191" s="20">
        <f t="shared" si="116"/>
        <v>-37.364864864864863</v>
      </c>
      <c r="P1191" s="20">
        <f t="shared" si="117"/>
        <v>17.368421052631579</v>
      </c>
      <c r="Q1191" s="20">
        <f t="shared" si="118"/>
        <v>-37.650602409638559</v>
      </c>
      <c r="R1191" s="7">
        <f t="shared" si="119"/>
        <v>-43.356643356643353</v>
      </c>
      <c r="S1191" s="20"/>
    </row>
    <row r="1192" spans="1:19" s="1" customFormat="1">
      <c r="A1192" s="40">
        <v>39846</v>
      </c>
      <c r="B1192" s="20">
        <v>7873.98</v>
      </c>
      <c r="C1192" s="21">
        <v>2885</v>
      </c>
      <c r="D1192" s="22">
        <v>1199</v>
      </c>
      <c r="E1192" s="23">
        <v>285</v>
      </c>
      <c r="F1192" s="23">
        <v>963</v>
      </c>
      <c r="G1192" s="21">
        <v>4470</v>
      </c>
      <c r="H1192" s="21">
        <v>2050</v>
      </c>
      <c r="I1192" s="24">
        <v>723</v>
      </c>
      <c r="K1192" s="42">
        <f t="shared" si="112"/>
        <v>-41.661949624958147</v>
      </c>
      <c r="L1192" s="20">
        <f t="shared" si="113"/>
        <v>-50.086505190311414</v>
      </c>
      <c r="M1192" s="20">
        <f t="shared" si="114"/>
        <v>-55.510204081632651</v>
      </c>
      <c r="N1192" s="20">
        <f t="shared" si="115"/>
        <v>-60.635359116022101</v>
      </c>
      <c r="O1192" s="20">
        <f t="shared" si="116"/>
        <v>-33.950617283950621</v>
      </c>
      <c r="P1192" s="20">
        <f t="shared" si="117"/>
        <v>18.567639257294431</v>
      </c>
      <c r="Q1192" s="20">
        <f t="shared" si="118"/>
        <v>-38.438438438438439</v>
      </c>
      <c r="R1192" s="7">
        <f t="shared" si="119"/>
        <v>-43.294117647058819</v>
      </c>
      <c r="S1192" s="20"/>
    </row>
    <row r="1193" spans="1:19" s="1" customFormat="1">
      <c r="A1193" s="40">
        <v>39847</v>
      </c>
      <c r="B1193" s="20">
        <v>7825.51</v>
      </c>
      <c r="C1193" s="21">
        <v>2880</v>
      </c>
      <c r="D1193" s="22">
        <v>1226</v>
      </c>
      <c r="E1193" s="23">
        <v>282</v>
      </c>
      <c r="F1193" s="23">
        <v>952</v>
      </c>
      <c r="G1193" s="21">
        <v>4520</v>
      </c>
      <c r="H1193" s="21">
        <v>2060</v>
      </c>
      <c r="I1193" s="24">
        <v>743</v>
      </c>
      <c r="K1193" s="42">
        <f t="shared" si="112"/>
        <v>-43.537666760463793</v>
      </c>
      <c r="L1193" s="20">
        <f t="shared" si="113"/>
        <v>-51.186440677966104</v>
      </c>
      <c r="M1193" s="20">
        <f t="shared" si="114"/>
        <v>-57.724137931034477</v>
      </c>
      <c r="N1193" s="20">
        <f t="shared" si="115"/>
        <v>-62.450066577896138</v>
      </c>
      <c r="O1193" s="20">
        <f t="shared" si="116"/>
        <v>-36.4061456245825</v>
      </c>
      <c r="P1193" s="20">
        <f t="shared" si="117"/>
        <v>19.576719576719576</v>
      </c>
      <c r="Q1193" s="20">
        <f t="shared" si="118"/>
        <v>-39.941690962099123</v>
      </c>
      <c r="R1193" s="7">
        <f t="shared" si="119"/>
        <v>-43.455098934550989</v>
      </c>
      <c r="S1193" s="20"/>
    </row>
    <row r="1194" spans="1:19" s="1" customFormat="1">
      <c r="A1194" s="40">
        <v>39848</v>
      </c>
      <c r="B1194" s="20">
        <v>8038.94</v>
      </c>
      <c r="C1194" s="21">
        <v>3010</v>
      </c>
      <c r="D1194" s="22">
        <v>1259</v>
      </c>
      <c r="E1194" s="23">
        <v>283</v>
      </c>
      <c r="F1194" s="23">
        <v>985</v>
      </c>
      <c r="G1194" s="21">
        <v>4380</v>
      </c>
      <c r="H1194" s="21">
        <v>2190</v>
      </c>
      <c r="I1194" s="24">
        <v>753</v>
      </c>
      <c r="K1194" s="42">
        <f t="shared" si="112"/>
        <v>-41.515841548143037</v>
      </c>
      <c r="L1194" s="20">
        <f t="shared" si="113"/>
        <v>-47.923875432525953</v>
      </c>
      <c r="M1194" s="20">
        <f t="shared" si="114"/>
        <v>-54.548736462093864</v>
      </c>
      <c r="N1194" s="20">
        <f t="shared" si="115"/>
        <v>-62.812089356110377</v>
      </c>
      <c r="O1194" s="20">
        <f t="shared" si="116"/>
        <v>-34.201736806947231</v>
      </c>
      <c r="P1194" s="20">
        <f t="shared" si="117"/>
        <v>15.263157894736842</v>
      </c>
      <c r="Q1194" s="20">
        <f t="shared" si="118"/>
        <v>-33.836858006042299</v>
      </c>
      <c r="R1194" s="7">
        <f t="shared" si="119"/>
        <v>-42.165898617511523</v>
      </c>
      <c r="S1194" s="20"/>
    </row>
    <row r="1195" spans="1:19" s="1" customFormat="1">
      <c r="A1195" s="40">
        <v>39849</v>
      </c>
      <c r="B1195" s="20">
        <v>7949.65</v>
      </c>
      <c r="C1195" s="21">
        <v>3040</v>
      </c>
      <c r="D1195" s="22">
        <v>1241</v>
      </c>
      <c r="E1195" s="23">
        <v>273</v>
      </c>
      <c r="F1195" s="23">
        <v>980</v>
      </c>
      <c r="G1195" s="21">
        <v>4200</v>
      </c>
      <c r="H1195" s="21">
        <v>2170</v>
      </c>
      <c r="I1195" s="24">
        <v>743</v>
      </c>
      <c r="K1195" s="42">
        <f t="shared" si="112"/>
        <v>-39.312128031855288</v>
      </c>
      <c r="L1195" s="20">
        <f t="shared" si="113"/>
        <v>-47.586206896551722</v>
      </c>
      <c r="M1195" s="20">
        <f t="shared" si="114"/>
        <v>-52.269230769230766</v>
      </c>
      <c r="N1195" s="20">
        <f t="shared" si="115"/>
        <v>-62.957937584803261</v>
      </c>
      <c r="O1195" s="20">
        <f t="shared" si="116"/>
        <v>-31.944444444444443</v>
      </c>
      <c r="P1195" s="20">
        <f t="shared" si="117"/>
        <v>12</v>
      </c>
      <c r="Q1195" s="20">
        <f t="shared" si="118"/>
        <v>-32.1875</v>
      </c>
      <c r="R1195" s="7">
        <f t="shared" si="119"/>
        <v>-39.048400328137816</v>
      </c>
      <c r="S1195" s="20"/>
    </row>
    <row r="1196" spans="1:19" s="1" customFormat="1">
      <c r="A1196" s="40">
        <v>39850</v>
      </c>
      <c r="B1196" s="20">
        <v>8076.62</v>
      </c>
      <c r="C1196" s="21">
        <v>3090</v>
      </c>
      <c r="D1196" s="22">
        <v>1225</v>
      </c>
      <c r="E1196" s="23">
        <v>263</v>
      </c>
      <c r="F1196" s="23">
        <v>985</v>
      </c>
      <c r="G1196" s="21">
        <v>4280</v>
      </c>
      <c r="H1196" s="21">
        <v>2255</v>
      </c>
      <c r="I1196" s="24">
        <v>711</v>
      </c>
      <c r="K1196" s="42">
        <f t="shared" si="112"/>
        <v>-38.846609601617303</v>
      </c>
      <c r="L1196" s="20">
        <f t="shared" si="113"/>
        <v>-47.627118644067792</v>
      </c>
      <c r="M1196" s="20">
        <f t="shared" si="114"/>
        <v>-53.154875717017212</v>
      </c>
      <c r="N1196" s="20">
        <f t="shared" si="115"/>
        <v>-63.268156424581001</v>
      </c>
      <c r="O1196" s="20">
        <f t="shared" si="116"/>
        <v>-32.068965517241374</v>
      </c>
      <c r="P1196" s="20">
        <f t="shared" si="117"/>
        <v>10.880829015544041</v>
      </c>
      <c r="Q1196" s="20">
        <f t="shared" si="118"/>
        <v>-29.088050314465409</v>
      </c>
      <c r="R1196" s="7">
        <f t="shared" si="119"/>
        <v>-42.568659127625203</v>
      </c>
      <c r="S1196" s="20"/>
    </row>
    <row r="1197" spans="1:19" s="1" customFormat="1">
      <c r="A1197" s="40">
        <v>39853</v>
      </c>
      <c r="B1197" s="20">
        <v>7969.03</v>
      </c>
      <c r="C1197" s="21">
        <v>3190</v>
      </c>
      <c r="D1197" s="22">
        <v>1190</v>
      </c>
      <c r="E1197" s="23">
        <v>261</v>
      </c>
      <c r="F1197" s="23">
        <v>959</v>
      </c>
      <c r="G1197" s="21">
        <v>4110</v>
      </c>
      <c r="H1197" s="21">
        <v>2260</v>
      </c>
      <c r="I1197" s="24">
        <v>691</v>
      </c>
      <c r="K1197" s="42">
        <f t="shared" si="112"/>
        <v>-38.78095510261776</v>
      </c>
      <c r="L1197" s="20">
        <f t="shared" si="113"/>
        <v>-45.748299319727892</v>
      </c>
      <c r="M1197" s="20">
        <f t="shared" si="114"/>
        <v>-52.964426877470359</v>
      </c>
      <c r="N1197" s="20">
        <f t="shared" si="115"/>
        <v>-63.800277392510409</v>
      </c>
      <c r="O1197" s="20">
        <f t="shared" si="116"/>
        <v>-34.04401650618982</v>
      </c>
      <c r="P1197" s="20">
        <f t="shared" si="117"/>
        <v>3.5264483627204033</v>
      </c>
      <c r="Q1197" s="20">
        <f t="shared" si="118"/>
        <v>-28.481012658227851</v>
      </c>
      <c r="R1197" s="7">
        <f t="shared" si="119"/>
        <v>-44.274193548387096</v>
      </c>
      <c r="S1197" s="20"/>
    </row>
    <row r="1198" spans="1:19" s="1" customFormat="1">
      <c r="A1198" s="40">
        <v>39854</v>
      </c>
      <c r="B1198" s="20">
        <v>7945.94</v>
      </c>
      <c r="C1198" s="21">
        <v>3140</v>
      </c>
      <c r="D1198" s="22">
        <v>1203</v>
      </c>
      <c r="E1198" s="23">
        <v>256</v>
      </c>
      <c r="F1198" s="23">
        <v>949</v>
      </c>
      <c r="G1198" s="21">
        <v>4090</v>
      </c>
      <c r="H1198" s="21">
        <v>2250</v>
      </c>
      <c r="I1198" s="24">
        <v>718</v>
      </c>
      <c r="K1198" s="42">
        <f t="shared" si="112"/>
        <v>-38.98046069869666</v>
      </c>
      <c r="L1198" s="20">
        <f t="shared" si="113"/>
        <v>-47.403685092127304</v>
      </c>
      <c r="M1198" s="20">
        <f t="shared" si="114"/>
        <v>-53.730769230769226</v>
      </c>
      <c r="N1198" s="20">
        <f t="shared" si="115"/>
        <v>-65.170068027210874</v>
      </c>
      <c r="O1198" s="20">
        <f t="shared" si="116"/>
        <v>-34.005563282336574</v>
      </c>
      <c r="P1198" s="20">
        <f t="shared" si="117"/>
        <v>0.98765432098765427</v>
      </c>
      <c r="Q1198" s="20">
        <f t="shared" si="118"/>
        <v>-28.797468354430379</v>
      </c>
      <c r="R1198" s="7">
        <f t="shared" si="119"/>
        <v>-42.236524537409494</v>
      </c>
      <c r="S1198" s="20"/>
    </row>
    <row r="1199" spans="1:19" s="1" customFormat="1">
      <c r="A1199" s="40">
        <v>39856</v>
      </c>
      <c r="B1199" s="20">
        <v>7705.36</v>
      </c>
      <c r="C1199" s="21">
        <v>3050</v>
      </c>
      <c r="D1199" s="22">
        <v>1161</v>
      </c>
      <c r="E1199" s="23">
        <v>262</v>
      </c>
      <c r="F1199" s="23">
        <v>936</v>
      </c>
      <c r="G1199" s="21">
        <v>4230</v>
      </c>
      <c r="H1199" s="21">
        <v>2210</v>
      </c>
      <c r="I1199" s="24">
        <v>708</v>
      </c>
      <c r="K1199" s="42">
        <f t="shared" si="112"/>
        <v>-41.037778440960189</v>
      </c>
      <c r="L1199" s="20">
        <f t="shared" si="113"/>
        <v>-48.040885860306645</v>
      </c>
      <c r="M1199" s="20">
        <f t="shared" si="114"/>
        <v>-55.087040618955506</v>
      </c>
      <c r="N1199" s="20">
        <f t="shared" si="115"/>
        <v>-64.109589041095887</v>
      </c>
      <c r="O1199" s="20">
        <f t="shared" si="116"/>
        <v>-34.08450704225352</v>
      </c>
      <c r="P1199" s="20">
        <f t="shared" si="117"/>
        <v>6.8181818181818175</v>
      </c>
      <c r="Q1199" s="20">
        <f t="shared" si="118"/>
        <v>-29.39297124600639</v>
      </c>
      <c r="R1199" s="7">
        <f t="shared" si="119"/>
        <v>-42.903225806451609</v>
      </c>
      <c r="S1199" s="20"/>
    </row>
    <row r="1200" spans="1:19" s="1" customFormat="1">
      <c r="A1200" s="40">
        <v>39857</v>
      </c>
      <c r="B1200" s="20">
        <v>7779.4</v>
      </c>
      <c r="C1200" s="21">
        <v>3050</v>
      </c>
      <c r="D1200" s="22">
        <v>1150</v>
      </c>
      <c r="E1200" s="23">
        <v>258</v>
      </c>
      <c r="F1200" s="23">
        <v>953</v>
      </c>
      <c r="G1200" s="21">
        <v>4230</v>
      </c>
      <c r="H1200" s="21">
        <v>2235</v>
      </c>
      <c r="I1200" s="24">
        <v>723</v>
      </c>
      <c r="K1200" s="42">
        <f t="shared" si="112"/>
        <v>-42.90956191818119</v>
      </c>
      <c r="L1200" s="20">
        <f t="shared" si="113"/>
        <v>-49.166666666666664</v>
      </c>
      <c r="M1200" s="20">
        <f t="shared" si="114"/>
        <v>-57.798165137614674</v>
      </c>
      <c r="N1200" s="20">
        <f t="shared" si="115"/>
        <v>-67.007672634271103</v>
      </c>
      <c r="O1200" s="20">
        <f t="shared" si="116"/>
        <v>-33.957033957033957</v>
      </c>
      <c r="P1200" s="20">
        <f t="shared" si="117"/>
        <v>4.1871921182266005</v>
      </c>
      <c r="Q1200" s="20">
        <f t="shared" si="118"/>
        <v>-32.272727272727273</v>
      </c>
      <c r="R1200" s="7">
        <f t="shared" si="119"/>
        <v>-45.923709798055349</v>
      </c>
      <c r="S1200" s="20"/>
    </row>
    <row r="1201" spans="1:19" s="1" customFormat="1">
      <c r="A1201" s="40">
        <v>39860</v>
      </c>
      <c r="B1201" s="20">
        <v>7750.17</v>
      </c>
      <c r="C1201" s="21">
        <v>3030</v>
      </c>
      <c r="D1201" s="22">
        <v>1147</v>
      </c>
      <c r="E1201" s="23">
        <v>258</v>
      </c>
      <c r="F1201" s="23">
        <v>986</v>
      </c>
      <c r="G1201" s="21">
        <v>4220</v>
      </c>
      <c r="H1201" s="21">
        <v>2200</v>
      </c>
      <c r="I1201" s="24">
        <v>728</v>
      </c>
      <c r="K1201" s="42">
        <f t="shared" si="112"/>
        <v>-43.107829952666748</v>
      </c>
      <c r="L1201" s="20">
        <f t="shared" si="113"/>
        <v>-49.75124378109453</v>
      </c>
      <c r="M1201" s="20">
        <f t="shared" si="114"/>
        <v>-56.960600375234527</v>
      </c>
      <c r="N1201" s="20">
        <f t="shared" si="115"/>
        <v>-67.091836734693871</v>
      </c>
      <c r="O1201" s="20">
        <f t="shared" si="116"/>
        <v>-32.742155525238751</v>
      </c>
      <c r="P1201" s="20">
        <f t="shared" si="117"/>
        <v>1.6867469879518073</v>
      </c>
      <c r="Q1201" s="20">
        <f t="shared" si="118"/>
        <v>-33.130699088145896</v>
      </c>
      <c r="R1201" s="7">
        <f t="shared" si="119"/>
        <v>-46.705710102489014</v>
      </c>
      <c r="S1201" s="20"/>
    </row>
    <row r="1202" spans="1:19" s="1" customFormat="1">
      <c r="A1202" s="40">
        <v>39861</v>
      </c>
      <c r="B1202" s="20">
        <v>7645.51</v>
      </c>
      <c r="C1202" s="21">
        <v>3010</v>
      </c>
      <c r="D1202" s="22">
        <v>1089</v>
      </c>
      <c r="E1202" s="23">
        <v>248</v>
      </c>
      <c r="F1202" s="23">
        <v>966</v>
      </c>
      <c r="G1202" s="21">
        <v>4260</v>
      </c>
      <c r="H1202" s="21">
        <v>2225</v>
      </c>
      <c r="I1202" s="24">
        <v>720</v>
      </c>
      <c r="K1202" s="42">
        <f t="shared" si="112"/>
        <v>-43.928964313478147</v>
      </c>
      <c r="L1202" s="20">
        <f t="shared" si="113"/>
        <v>-51.451612903225808</v>
      </c>
      <c r="M1202" s="20">
        <f t="shared" si="114"/>
        <v>-59.136960600375232</v>
      </c>
      <c r="N1202" s="20">
        <f t="shared" si="115"/>
        <v>-70.084439083232809</v>
      </c>
      <c r="O1202" s="20">
        <f t="shared" si="116"/>
        <v>-32.729805013927574</v>
      </c>
      <c r="P1202" s="20">
        <f t="shared" si="117"/>
        <v>1.9138755980861244</v>
      </c>
      <c r="Q1202" s="20">
        <f t="shared" si="118"/>
        <v>-32.370820668693007</v>
      </c>
      <c r="R1202" s="7">
        <f t="shared" si="119"/>
        <v>-47.674418604651166</v>
      </c>
      <c r="S1202" s="20"/>
    </row>
    <row r="1203" spans="1:19" s="1" customFormat="1">
      <c r="A1203" s="40">
        <v>39862</v>
      </c>
      <c r="B1203" s="20">
        <v>7534.44</v>
      </c>
      <c r="C1203" s="21">
        <v>3060</v>
      </c>
      <c r="D1203" s="22">
        <v>1060</v>
      </c>
      <c r="E1203" s="23">
        <v>236</v>
      </c>
      <c r="F1203" s="23">
        <v>959</v>
      </c>
      <c r="G1203" s="21">
        <v>4280</v>
      </c>
      <c r="H1203" s="21">
        <v>2250</v>
      </c>
      <c r="I1203" s="24">
        <v>708</v>
      </c>
      <c r="K1203" s="42">
        <f t="shared" si="112"/>
        <v>-45.235577206130877</v>
      </c>
      <c r="L1203" s="20">
        <f t="shared" si="113"/>
        <v>-51.505546751188589</v>
      </c>
      <c r="M1203" s="20">
        <f t="shared" si="114"/>
        <v>-59.46462715105163</v>
      </c>
      <c r="N1203" s="20">
        <f t="shared" si="115"/>
        <v>-71.359223300970882</v>
      </c>
      <c r="O1203" s="20">
        <f t="shared" si="116"/>
        <v>-34.938941655359571</v>
      </c>
      <c r="P1203" s="20">
        <f t="shared" si="117"/>
        <v>4.6454767726161368</v>
      </c>
      <c r="Q1203" s="20">
        <f t="shared" si="118"/>
        <v>-34.017595307917887</v>
      </c>
      <c r="R1203" s="7">
        <f t="shared" si="119"/>
        <v>-48.806941431670282</v>
      </c>
      <c r="S1203" s="20"/>
    </row>
    <row r="1204" spans="1:19" s="1" customFormat="1">
      <c r="A1204" s="40">
        <v>39863</v>
      </c>
      <c r="B1204" s="20">
        <v>7557.65</v>
      </c>
      <c r="C1204" s="21">
        <v>3120</v>
      </c>
      <c r="D1204" s="22">
        <v>1052</v>
      </c>
      <c r="E1204" s="23">
        <v>245</v>
      </c>
      <c r="F1204" s="23">
        <v>924</v>
      </c>
      <c r="G1204" s="21">
        <v>4190</v>
      </c>
      <c r="H1204" s="21">
        <v>2290</v>
      </c>
      <c r="I1204" s="24">
        <v>709</v>
      </c>
      <c r="K1204" s="42">
        <f t="shared" si="112"/>
        <v>-43.219835361451267</v>
      </c>
      <c r="L1204" s="20">
        <f t="shared" si="113"/>
        <v>-48.768472906403943</v>
      </c>
      <c r="M1204" s="20">
        <f t="shared" si="114"/>
        <v>-56.707818930041157</v>
      </c>
      <c r="N1204" s="20">
        <f t="shared" si="115"/>
        <v>-69.182389937106919</v>
      </c>
      <c r="O1204" s="20">
        <f t="shared" si="116"/>
        <v>-35.429769392033542</v>
      </c>
      <c r="P1204" s="20">
        <f t="shared" si="117"/>
        <v>3.201970443349754</v>
      </c>
      <c r="Q1204" s="20">
        <f t="shared" si="118"/>
        <v>-31.024096385542173</v>
      </c>
      <c r="R1204" s="7">
        <f t="shared" si="119"/>
        <v>-46.490566037735846</v>
      </c>
      <c r="S1204" s="20"/>
    </row>
    <row r="1205" spans="1:19" s="1" customFormat="1">
      <c r="A1205" s="40">
        <v>39864</v>
      </c>
      <c r="B1205" s="20">
        <v>7416.38</v>
      </c>
      <c r="C1205" s="21">
        <v>3090</v>
      </c>
      <c r="D1205" s="22">
        <v>1043</v>
      </c>
      <c r="E1205" s="23">
        <v>230</v>
      </c>
      <c r="F1205" s="23">
        <v>906</v>
      </c>
      <c r="G1205" s="21">
        <v>4090</v>
      </c>
      <c r="H1205" s="21">
        <v>2245</v>
      </c>
      <c r="I1205" s="24">
        <v>689</v>
      </c>
      <c r="K1205" s="42">
        <f t="shared" si="112"/>
        <v>-45.819489373390958</v>
      </c>
      <c r="L1205" s="20">
        <f t="shared" si="113"/>
        <v>-49.17763157894737</v>
      </c>
      <c r="M1205" s="20">
        <f t="shared" si="114"/>
        <v>-58.528827037773354</v>
      </c>
      <c r="N1205" s="20">
        <f t="shared" si="115"/>
        <v>-71.321695760598502</v>
      </c>
      <c r="O1205" s="20">
        <f t="shared" si="116"/>
        <v>-38.617886178861788</v>
      </c>
      <c r="P1205" s="20">
        <f t="shared" si="117"/>
        <v>-0.48661800486618007</v>
      </c>
      <c r="Q1205" s="20">
        <f t="shared" si="118"/>
        <v>-33.57988165680473</v>
      </c>
      <c r="R1205" s="7">
        <f t="shared" si="119"/>
        <v>-49.56076134699854</v>
      </c>
      <c r="S1205" s="20"/>
    </row>
    <row r="1206" spans="1:19" s="1" customFormat="1">
      <c r="A1206" s="40">
        <v>39867</v>
      </c>
      <c r="B1206" s="20">
        <v>7376.16</v>
      </c>
      <c r="C1206" s="21">
        <v>3030</v>
      </c>
      <c r="D1206" s="22">
        <v>1026</v>
      </c>
      <c r="E1206" s="23">
        <v>215</v>
      </c>
      <c r="F1206" s="23">
        <v>911</v>
      </c>
      <c r="G1206" s="21">
        <v>4090</v>
      </c>
      <c r="H1206" s="21">
        <v>2160</v>
      </c>
      <c r="I1206" s="24">
        <v>656</v>
      </c>
      <c r="K1206" s="42">
        <f t="shared" si="112"/>
        <v>-45.363639461173918</v>
      </c>
      <c r="L1206" s="20">
        <f t="shared" si="113"/>
        <v>-49.161073825503351</v>
      </c>
      <c r="M1206" s="20">
        <f t="shared" si="114"/>
        <v>-57.864476386036955</v>
      </c>
      <c r="N1206" s="20">
        <f t="shared" si="115"/>
        <v>-73.091364205256568</v>
      </c>
      <c r="O1206" s="20">
        <f t="shared" si="116"/>
        <v>-38.404327248140632</v>
      </c>
      <c r="P1206" s="20">
        <f t="shared" si="117"/>
        <v>-0.48661800486618007</v>
      </c>
      <c r="Q1206" s="20">
        <f t="shared" si="118"/>
        <v>-34.545454545454547</v>
      </c>
      <c r="R1206" s="7">
        <f t="shared" si="119"/>
        <v>-52.151714077315823</v>
      </c>
      <c r="S1206" s="20"/>
    </row>
    <row r="1207" spans="1:19" s="1" customFormat="1">
      <c r="A1207" s="40">
        <v>39868</v>
      </c>
      <c r="B1207" s="20">
        <v>7268.56</v>
      </c>
      <c r="C1207" s="21">
        <v>3090</v>
      </c>
      <c r="D1207" s="10">
        <v>984</v>
      </c>
      <c r="E1207" s="23">
        <v>221</v>
      </c>
      <c r="F1207" s="23">
        <v>898</v>
      </c>
      <c r="G1207" s="21">
        <v>4020</v>
      </c>
      <c r="H1207" s="21">
        <v>2215</v>
      </c>
      <c r="I1207" s="24">
        <v>608</v>
      </c>
      <c r="K1207" s="42">
        <f t="shared" si="112"/>
        <v>-47.762956383129335</v>
      </c>
      <c r="L1207" s="20">
        <f t="shared" si="113"/>
        <v>-48.414023372287147</v>
      </c>
      <c r="M1207" s="20">
        <f t="shared" si="114"/>
        <v>-61.860465116279073</v>
      </c>
      <c r="N1207" s="20">
        <f t="shared" si="115"/>
        <v>-72.850122850122844</v>
      </c>
      <c r="O1207" s="20">
        <f t="shared" si="116"/>
        <v>-40.882159315339038</v>
      </c>
      <c r="P1207" s="20">
        <f t="shared" si="117"/>
        <v>-4.0572792362768499</v>
      </c>
      <c r="Q1207" s="20">
        <f t="shared" si="118"/>
        <v>-34.272997032640951</v>
      </c>
      <c r="R1207" s="7">
        <f t="shared" si="119"/>
        <v>-56.384505021520802</v>
      </c>
      <c r="S1207" s="20"/>
    </row>
    <row r="1208" spans="1:19" s="1" customFormat="1">
      <c r="A1208" s="40">
        <v>39869</v>
      </c>
      <c r="B1208" s="20">
        <v>7461.22</v>
      </c>
      <c r="C1208" s="21">
        <v>3220</v>
      </c>
      <c r="D1208" s="22">
        <v>1008</v>
      </c>
      <c r="E1208" s="23">
        <v>232</v>
      </c>
      <c r="F1208" s="23">
        <v>932</v>
      </c>
      <c r="G1208" s="21">
        <v>4030</v>
      </c>
      <c r="H1208" s="21">
        <v>2395</v>
      </c>
      <c r="I1208" s="24">
        <v>609</v>
      </c>
      <c r="K1208" s="42">
        <f t="shared" si="112"/>
        <v>-46.029865342661545</v>
      </c>
      <c r="L1208" s="20">
        <f t="shared" si="113"/>
        <v>-46.063651591289783</v>
      </c>
      <c r="M1208" s="20">
        <f t="shared" si="114"/>
        <v>-62.458100558659211</v>
      </c>
      <c r="N1208" s="20">
        <f t="shared" si="115"/>
        <v>-71.568627450980387</v>
      </c>
      <c r="O1208" s="20">
        <f t="shared" si="116"/>
        <v>-37.658862876254176</v>
      </c>
      <c r="P1208" s="20">
        <f t="shared" si="117"/>
        <v>1.5113350125944585</v>
      </c>
      <c r="Q1208" s="20">
        <f t="shared" si="118"/>
        <v>-29.558823529411764</v>
      </c>
      <c r="R1208" s="7">
        <f t="shared" si="119"/>
        <v>-54.6875</v>
      </c>
      <c r="S1208" s="20"/>
    </row>
    <row r="1209" spans="1:19" s="1" customFormat="1">
      <c r="A1209" s="40">
        <v>39870</v>
      </c>
      <c r="B1209" s="20">
        <v>7457.93</v>
      </c>
      <c r="C1209" s="21">
        <v>3130</v>
      </c>
      <c r="D1209" s="10">
        <v>999</v>
      </c>
      <c r="E1209" s="23">
        <v>232</v>
      </c>
      <c r="F1209" s="23">
        <v>926</v>
      </c>
      <c r="G1209" s="21">
        <v>4150</v>
      </c>
      <c r="H1209" s="21">
        <v>2425</v>
      </c>
      <c r="I1209" s="24">
        <v>591</v>
      </c>
      <c r="K1209" s="42">
        <f t="shared" si="112"/>
        <v>-46.847904328180562</v>
      </c>
      <c r="L1209" s="20">
        <f t="shared" si="113"/>
        <v>-48.349834983498354</v>
      </c>
      <c r="M1209" s="20">
        <f t="shared" si="114"/>
        <v>-63.272058823529406</v>
      </c>
      <c r="N1209" s="20">
        <f t="shared" si="115"/>
        <v>-71.072319201995015</v>
      </c>
      <c r="O1209" s="20">
        <f t="shared" si="116"/>
        <v>-39.278688524590166</v>
      </c>
      <c r="P1209" s="20">
        <f t="shared" si="117"/>
        <v>1.4669926650366749</v>
      </c>
      <c r="Q1209" s="20">
        <f t="shared" si="118"/>
        <v>-29.505813953488374</v>
      </c>
      <c r="R1209" s="7">
        <f t="shared" si="119"/>
        <v>-55.862584017923822</v>
      </c>
      <c r="S1209" s="20"/>
    </row>
    <row r="1210" spans="1:19" s="1" customFormat="1">
      <c r="A1210" s="40">
        <v>39871</v>
      </c>
      <c r="B1210" s="20">
        <v>7568.42</v>
      </c>
      <c r="C1210" s="21">
        <v>3180</v>
      </c>
      <c r="D1210" s="22">
        <v>1007</v>
      </c>
      <c r="E1210" s="23">
        <v>240</v>
      </c>
      <c r="F1210" s="23">
        <v>964</v>
      </c>
      <c r="G1210" s="21">
        <v>4250</v>
      </c>
      <c r="H1210" s="21">
        <v>2390</v>
      </c>
      <c r="I1210" s="24">
        <v>585</v>
      </c>
      <c r="K1210" s="42">
        <f t="shared" ref="K1210:K1273" si="120">(B1210-B965)/B965*100</f>
        <v>-45.650679939190738</v>
      </c>
      <c r="L1210" s="20">
        <f t="shared" ref="L1210:L1273" si="121">(C1210-C965)/C965*100</f>
        <v>-46.192893401015226</v>
      </c>
      <c r="M1210" s="20">
        <f t="shared" ref="M1210:M1273" si="122">(D1210-D965)/D965*100</f>
        <v>-63.11355311355311</v>
      </c>
      <c r="N1210" s="20">
        <f t="shared" ref="N1210:N1273" si="123">(E1210-E965)/E965*100</f>
        <v>-70.333745364647712</v>
      </c>
      <c r="O1210" s="20">
        <f t="shared" ref="O1210:O1273" si="124">(F1210-F965)/F965*100</f>
        <v>-36.620644312952003</v>
      </c>
      <c r="P1210" s="20">
        <f t="shared" ref="P1210:P1273" si="125">(G1210-G965)/G965*100</f>
        <v>5.721393034825871</v>
      </c>
      <c r="Q1210" s="20">
        <f t="shared" ref="Q1210:Q1273" si="126">(H1210-H965)/H965*100</f>
        <v>-28.869047619047617</v>
      </c>
      <c r="R1210" s="7">
        <f t="shared" ref="R1210:R1273" si="127">(I1210-I965)/I965*100</f>
        <v>-55.782312925170061</v>
      </c>
      <c r="S1210" s="20"/>
    </row>
    <row r="1211" spans="1:19" s="1" customFormat="1">
      <c r="A1211" s="40">
        <v>39874</v>
      </c>
      <c r="B1211" s="20">
        <v>7280.15</v>
      </c>
      <c r="C1211" s="21">
        <v>3070</v>
      </c>
      <c r="D1211" s="10">
        <v>977</v>
      </c>
      <c r="E1211" s="23">
        <v>226</v>
      </c>
      <c r="F1211" s="23">
        <v>900</v>
      </c>
      <c r="G1211" s="21">
        <v>4210</v>
      </c>
      <c r="H1211" s="21">
        <v>2315</v>
      </c>
      <c r="I1211" s="24">
        <v>564</v>
      </c>
      <c r="K1211" s="42">
        <f t="shared" si="120"/>
        <v>-46.481369578226015</v>
      </c>
      <c r="L1211" s="20">
        <f t="shared" si="121"/>
        <v>-46.608695652173914</v>
      </c>
      <c r="M1211" s="20">
        <f t="shared" si="122"/>
        <v>-62.567049808429118</v>
      </c>
      <c r="N1211" s="20">
        <f t="shared" si="123"/>
        <v>-71.643663739021335</v>
      </c>
      <c r="O1211" s="20">
        <f t="shared" si="124"/>
        <v>-41.40625</v>
      </c>
      <c r="P1211" s="20">
        <f t="shared" si="125"/>
        <v>5.25</v>
      </c>
      <c r="Q1211" s="20">
        <f t="shared" si="126"/>
        <v>-28.987730061349694</v>
      </c>
      <c r="R1211" s="7">
        <f t="shared" si="127"/>
        <v>-55.97189695550351</v>
      </c>
      <c r="S1211" s="20"/>
    </row>
    <row r="1212" spans="1:19" s="1" customFormat="1">
      <c r="A1212" s="40">
        <v>39875</v>
      </c>
      <c r="B1212" s="20">
        <v>7229.72</v>
      </c>
      <c r="C1212" s="21">
        <v>3060</v>
      </c>
      <c r="D1212" s="10">
        <v>956</v>
      </c>
      <c r="E1212" s="23">
        <v>231</v>
      </c>
      <c r="F1212" s="23">
        <v>863</v>
      </c>
      <c r="G1212" s="21">
        <v>4220</v>
      </c>
      <c r="H1212" s="21">
        <v>2285</v>
      </c>
      <c r="I1212" s="24">
        <v>571</v>
      </c>
      <c r="K1212" s="42">
        <f t="shared" si="120"/>
        <v>-44.35329559781345</v>
      </c>
      <c r="L1212" s="20">
        <f t="shared" si="121"/>
        <v>-44.964028776978417</v>
      </c>
      <c r="M1212" s="20">
        <f t="shared" si="122"/>
        <v>-61.912350597609567</v>
      </c>
      <c r="N1212" s="20">
        <f t="shared" si="123"/>
        <v>-69.803921568627445</v>
      </c>
      <c r="O1212" s="20">
        <f t="shared" si="124"/>
        <v>-42.504996668887408</v>
      </c>
      <c r="P1212" s="20">
        <f t="shared" si="125"/>
        <v>7.3791348600508897</v>
      </c>
      <c r="Q1212" s="20">
        <f t="shared" si="126"/>
        <v>-25.570032573289904</v>
      </c>
      <c r="R1212" s="7">
        <f t="shared" si="127"/>
        <v>-53.004115226337447</v>
      </c>
      <c r="S1212" s="20"/>
    </row>
    <row r="1213" spans="1:19" s="1" customFormat="1">
      <c r="A1213" s="40">
        <v>39876</v>
      </c>
      <c r="B1213" s="20">
        <v>7290.96</v>
      </c>
      <c r="C1213" s="21">
        <v>2985</v>
      </c>
      <c r="D1213" s="10">
        <v>993</v>
      </c>
      <c r="E1213" s="23">
        <v>240</v>
      </c>
      <c r="F1213" s="23">
        <v>873</v>
      </c>
      <c r="G1213" s="21">
        <v>4120</v>
      </c>
      <c r="H1213" s="21">
        <v>2205</v>
      </c>
      <c r="I1213" s="24">
        <v>576</v>
      </c>
      <c r="K1213" s="42">
        <f t="shared" si="120"/>
        <v>-43.882367067212222</v>
      </c>
      <c r="L1213" s="20">
        <f t="shared" si="121"/>
        <v>-45.727272727272727</v>
      </c>
      <c r="M1213" s="20">
        <f t="shared" si="122"/>
        <v>-58.881987577639748</v>
      </c>
      <c r="N1213" s="20">
        <f t="shared" si="123"/>
        <v>-68.337730870712392</v>
      </c>
      <c r="O1213" s="20">
        <f t="shared" si="124"/>
        <v>-41.251682368775235</v>
      </c>
      <c r="P1213" s="20">
        <f t="shared" si="125"/>
        <v>5.9125964010282779</v>
      </c>
      <c r="Q1213" s="20">
        <f t="shared" si="126"/>
        <v>-28.870967741935484</v>
      </c>
      <c r="R1213" s="7">
        <f t="shared" si="127"/>
        <v>-52</v>
      </c>
      <c r="S1213" s="20"/>
    </row>
    <row r="1214" spans="1:19" s="1" customFormat="1">
      <c r="A1214" s="40">
        <v>39877</v>
      </c>
      <c r="B1214" s="20">
        <v>7433.49</v>
      </c>
      <c r="C1214" s="21">
        <v>2985</v>
      </c>
      <c r="D1214" s="22">
        <v>1001</v>
      </c>
      <c r="E1214" s="23">
        <v>250</v>
      </c>
      <c r="F1214" s="23">
        <v>872</v>
      </c>
      <c r="G1214" s="21">
        <v>4120</v>
      </c>
      <c r="H1214" s="21">
        <v>2260</v>
      </c>
      <c r="I1214" s="24">
        <v>595</v>
      </c>
      <c r="K1214" s="42">
        <f t="shared" si="120"/>
        <v>-42.696148491450089</v>
      </c>
      <c r="L1214" s="20">
        <f t="shared" si="121"/>
        <v>-45.329670329670328</v>
      </c>
      <c r="M1214" s="20">
        <f t="shared" si="122"/>
        <v>-58.204592901878918</v>
      </c>
      <c r="N1214" s="20">
        <f t="shared" si="123"/>
        <v>-66.577540106951872</v>
      </c>
      <c r="O1214" s="20">
        <f t="shared" si="124"/>
        <v>-42.593811718235678</v>
      </c>
      <c r="P1214" s="20">
        <f t="shared" si="125"/>
        <v>6.459948320413436</v>
      </c>
      <c r="Q1214" s="20">
        <f t="shared" si="126"/>
        <v>-26.384364820846905</v>
      </c>
      <c r="R1214" s="7">
        <f t="shared" si="127"/>
        <v>-49.145299145299141</v>
      </c>
      <c r="S1214" s="20"/>
    </row>
    <row r="1215" spans="1:19" s="1" customFormat="1">
      <c r="A1215" s="40">
        <v>39878</v>
      </c>
      <c r="B1215" s="20">
        <v>7173.1</v>
      </c>
      <c r="C1215" s="21">
        <v>2900</v>
      </c>
      <c r="D1215" s="10">
        <v>943</v>
      </c>
      <c r="E1215" s="23">
        <v>234</v>
      </c>
      <c r="F1215" s="23">
        <v>860</v>
      </c>
      <c r="G1215" s="21">
        <v>4040</v>
      </c>
      <c r="H1215" s="21">
        <v>2150</v>
      </c>
      <c r="I1215" s="24">
        <v>566</v>
      </c>
      <c r="K1215" s="42">
        <f t="shared" si="120"/>
        <v>-45.721740209543093</v>
      </c>
      <c r="L1215" s="20">
        <f t="shared" si="121"/>
        <v>-47.368421052631575</v>
      </c>
      <c r="M1215" s="20">
        <f t="shared" si="122"/>
        <v>-61.821862348178136</v>
      </c>
      <c r="N1215" s="20">
        <f t="shared" si="123"/>
        <v>-68.674698795180717</v>
      </c>
      <c r="O1215" s="20">
        <f t="shared" si="124"/>
        <v>-43.046357615894038</v>
      </c>
      <c r="P1215" s="20">
        <f t="shared" si="125"/>
        <v>-0.49261083743842365</v>
      </c>
      <c r="Q1215" s="20">
        <f t="shared" si="126"/>
        <v>-31.089743589743591</v>
      </c>
      <c r="R1215" s="7">
        <f t="shared" si="127"/>
        <v>-52.596314907872696</v>
      </c>
      <c r="S1215" s="20"/>
    </row>
    <row r="1216" spans="1:19" s="1" customFormat="1">
      <c r="A1216" s="40">
        <v>39881</v>
      </c>
      <c r="B1216" s="20">
        <v>7086.03</v>
      </c>
      <c r="C1216" s="21">
        <v>2890</v>
      </c>
      <c r="D1216" s="10">
        <v>891</v>
      </c>
      <c r="E1216" s="23">
        <v>227</v>
      </c>
      <c r="F1216" s="23">
        <v>841</v>
      </c>
      <c r="G1216" s="21">
        <v>4000</v>
      </c>
      <c r="H1216" s="21">
        <v>2105</v>
      </c>
      <c r="I1216" s="24">
        <v>560</v>
      </c>
      <c r="K1216" s="42">
        <f t="shared" si="120"/>
        <v>-44.565901054542039</v>
      </c>
      <c r="L1216" s="20">
        <f t="shared" si="121"/>
        <v>-45.778611632270163</v>
      </c>
      <c r="M1216" s="20">
        <f t="shared" si="122"/>
        <v>-61.176470588235297</v>
      </c>
      <c r="N1216" s="20">
        <f t="shared" si="123"/>
        <v>-68.946648426812587</v>
      </c>
      <c r="O1216" s="20">
        <f t="shared" si="124"/>
        <v>-44.30463576158941</v>
      </c>
      <c r="P1216" s="20">
        <f t="shared" si="125"/>
        <v>-2.6763990267639901</v>
      </c>
      <c r="Q1216" s="20">
        <f t="shared" si="126"/>
        <v>-29.598662207357862</v>
      </c>
      <c r="R1216" s="7">
        <f t="shared" si="127"/>
        <v>-50.310559006211179</v>
      </c>
      <c r="S1216" s="20"/>
    </row>
    <row r="1217" spans="1:19" s="1" customFormat="1">
      <c r="A1217" s="40">
        <v>39882</v>
      </c>
      <c r="B1217" s="20">
        <v>7054.98</v>
      </c>
      <c r="C1217" s="21">
        <v>2850</v>
      </c>
      <c r="D1217" s="10">
        <v>910</v>
      </c>
      <c r="E1217" s="23">
        <v>221</v>
      </c>
      <c r="F1217" s="23">
        <v>845</v>
      </c>
      <c r="G1217" s="21">
        <v>3900</v>
      </c>
      <c r="H1217" s="21">
        <v>2080</v>
      </c>
      <c r="I1217" s="24">
        <v>544</v>
      </c>
      <c r="K1217" s="42">
        <f t="shared" si="120"/>
        <v>-43.704861025220772</v>
      </c>
      <c r="L1217" s="20">
        <f t="shared" si="121"/>
        <v>-45.192307692307693</v>
      </c>
      <c r="M1217" s="20">
        <f t="shared" si="122"/>
        <v>-59.192825112107627</v>
      </c>
      <c r="N1217" s="20">
        <f t="shared" si="123"/>
        <v>-68.917018284106888</v>
      </c>
      <c r="O1217" s="20">
        <f t="shared" si="124"/>
        <v>-43.591455273698266</v>
      </c>
      <c r="P1217" s="20">
        <f t="shared" si="125"/>
        <v>-8.8785046728971952</v>
      </c>
      <c r="Q1217" s="20">
        <f t="shared" si="126"/>
        <v>-29.72972972972973</v>
      </c>
      <c r="R1217" s="7">
        <f t="shared" si="127"/>
        <v>-50.769230769230766</v>
      </c>
      <c r="S1217" s="20"/>
    </row>
    <row r="1218" spans="1:19" s="1" customFormat="1">
      <c r="A1218" s="40">
        <v>39883</v>
      </c>
      <c r="B1218" s="20">
        <v>7376.12</v>
      </c>
      <c r="C1218" s="21">
        <v>2910</v>
      </c>
      <c r="D1218" s="10">
        <v>957</v>
      </c>
      <c r="E1218" s="23">
        <v>242</v>
      </c>
      <c r="F1218" s="23">
        <v>844</v>
      </c>
      <c r="G1218" s="21">
        <v>3840</v>
      </c>
      <c r="H1218" s="21">
        <v>2210</v>
      </c>
      <c r="I1218" s="24">
        <v>564</v>
      </c>
      <c r="K1218" s="42">
        <f t="shared" si="120"/>
        <v>-41.728892076964648</v>
      </c>
      <c r="L1218" s="20">
        <f t="shared" si="121"/>
        <v>-45.197740112994353</v>
      </c>
      <c r="M1218" s="20">
        <f t="shared" si="122"/>
        <v>-59.36305732484076</v>
      </c>
      <c r="N1218" s="20">
        <f t="shared" si="123"/>
        <v>-66.106442577030805</v>
      </c>
      <c r="O1218" s="20">
        <f t="shared" si="124"/>
        <v>-43.16498316498317</v>
      </c>
      <c r="P1218" s="20">
        <f t="shared" si="125"/>
        <v>-10.2803738317757</v>
      </c>
      <c r="Q1218" s="20">
        <f t="shared" si="126"/>
        <v>-27.062706270627064</v>
      </c>
      <c r="R1218" s="7">
        <f t="shared" si="127"/>
        <v>-49.417040358744394</v>
      </c>
      <c r="S1218" s="20"/>
    </row>
    <row r="1219" spans="1:19" s="1" customFormat="1">
      <c r="A1219" s="40">
        <v>39884</v>
      </c>
      <c r="B1219" s="20">
        <v>7198.25</v>
      </c>
      <c r="C1219" s="21">
        <v>2820</v>
      </c>
      <c r="D1219" s="10">
        <v>959</v>
      </c>
      <c r="E1219" s="23">
        <v>231</v>
      </c>
      <c r="F1219" s="23">
        <v>836</v>
      </c>
      <c r="G1219" s="21">
        <v>3700</v>
      </c>
      <c r="H1219" s="21">
        <v>2065</v>
      </c>
      <c r="I1219" s="24">
        <v>535</v>
      </c>
      <c r="K1219" s="42">
        <f t="shared" si="120"/>
        <v>-44.030967729896204</v>
      </c>
      <c r="L1219" s="20">
        <f t="shared" si="121"/>
        <v>-47.874306839186694</v>
      </c>
      <c r="M1219" s="20">
        <f t="shared" si="122"/>
        <v>-61.095334685598381</v>
      </c>
      <c r="N1219" s="20">
        <f t="shared" si="123"/>
        <v>-68.528610354223432</v>
      </c>
      <c r="O1219" s="20">
        <f t="shared" si="124"/>
        <v>-43.703703703703702</v>
      </c>
      <c r="P1219" s="20">
        <f t="shared" si="125"/>
        <v>-9.3137254901960791</v>
      </c>
      <c r="Q1219" s="20">
        <f t="shared" si="126"/>
        <v>-32.736156351791529</v>
      </c>
      <c r="R1219" s="7">
        <f t="shared" si="127"/>
        <v>-51.627486437613022</v>
      </c>
      <c r="S1219" s="20"/>
    </row>
    <row r="1220" spans="1:19" s="1" customFormat="1">
      <c r="A1220" s="40">
        <v>39885</v>
      </c>
      <c r="B1220" s="20">
        <v>7569.28</v>
      </c>
      <c r="C1220" s="21">
        <v>2940</v>
      </c>
      <c r="D1220" s="10">
        <v>976</v>
      </c>
      <c r="E1220" s="23">
        <v>235</v>
      </c>
      <c r="F1220" s="23">
        <v>853</v>
      </c>
      <c r="G1220" s="21">
        <v>3680</v>
      </c>
      <c r="H1220" s="21">
        <v>2220</v>
      </c>
      <c r="I1220" s="24">
        <v>537</v>
      </c>
      <c r="K1220" s="42">
        <f t="shared" si="120"/>
        <v>-39.121594667284363</v>
      </c>
      <c r="L1220" s="20">
        <f t="shared" si="121"/>
        <v>-44</v>
      </c>
      <c r="M1220" s="20">
        <f t="shared" si="122"/>
        <v>-58.11158798283261</v>
      </c>
      <c r="N1220" s="20">
        <f t="shared" si="123"/>
        <v>-67.361111111111114</v>
      </c>
      <c r="O1220" s="20">
        <f t="shared" si="124"/>
        <v>-40.056219255094874</v>
      </c>
      <c r="P1220" s="20">
        <f t="shared" si="125"/>
        <v>-10.024449877750612</v>
      </c>
      <c r="Q1220" s="20">
        <f t="shared" si="126"/>
        <v>-24.489795918367346</v>
      </c>
      <c r="R1220" s="7">
        <f t="shared" si="127"/>
        <v>-49.339622641509436</v>
      </c>
      <c r="S1220" s="20"/>
    </row>
    <row r="1221" spans="1:19" s="1" customFormat="1">
      <c r="A1221" s="40">
        <v>39888</v>
      </c>
      <c r="B1221" s="20">
        <v>7704.15</v>
      </c>
      <c r="C1221" s="21">
        <v>2940</v>
      </c>
      <c r="D1221" s="22">
        <v>1050</v>
      </c>
      <c r="E1221" s="23">
        <v>247</v>
      </c>
      <c r="F1221" s="23">
        <v>865</v>
      </c>
      <c r="G1221" s="21">
        <v>3750</v>
      </c>
      <c r="H1221" s="21">
        <v>2245</v>
      </c>
      <c r="I1221" s="24">
        <v>571</v>
      </c>
      <c r="K1221" s="42">
        <f t="shared" si="120"/>
        <v>-37.065824728793629</v>
      </c>
      <c r="L1221" s="20">
        <f t="shared" si="121"/>
        <v>-42.239685658153242</v>
      </c>
      <c r="M1221" s="20">
        <f t="shared" si="122"/>
        <v>-53.333333333333336</v>
      </c>
      <c r="N1221" s="20">
        <f t="shared" si="123"/>
        <v>-65.16220028208744</v>
      </c>
      <c r="O1221" s="20">
        <f t="shared" si="124"/>
        <v>-37.992831541218635</v>
      </c>
      <c r="P1221" s="20">
        <f t="shared" si="125"/>
        <v>-8.9805825242718456</v>
      </c>
      <c r="Q1221" s="20">
        <f t="shared" si="126"/>
        <v>-20.106761565836297</v>
      </c>
      <c r="R1221" s="7">
        <f t="shared" si="127"/>
        <v>-44.670542635658919</v>
      </c>
      <c r="S1221" s="20"/>
    </row>
    <row r="1222" spans="1:19" s="1" customFormat="1">
      <c r="A1222" s="40">
        <v>39889</v>
      </c>
      <c r="B1222" s="20">
        <v>7949.13</v>
      </c>
      <c r="C1222" s="21">
        <v>3010</v>
      </c>
      <c r="D1222" s="22">
        <v>1109</v>
      </c>
      <c r="E1222" s="23">
        <v>257</v>
      </c>
      <c r="F1222" s="23">
        <v>865</v>
      </c>
      <c r="G1222" s="21">
        <v>3860</v>
      </c>
      <c r="H1222" s="21">
        <v>2320</v>
      </c>
      <c r="I1222" s="24">
        <v>595</v>
      </c>
      <c r="K1222" s="42">
        <f t="shared" si="120"/>
        <v>-32.563111293224779</v>
      </c>
      <c r="L1222" s="20">
        <f t="shared" si="121"/>
        <v>-37.681159420289859</v>
      </c>
      <c r="M1222" s="20">
        <f t="shared" si="122"/>
        <v>-49.705215419501137</v>
      </c>
      <c r="N1222" s="20">
        <f t="shared" si="123"/>
        <v>-62.316715542521997</v>
      </c>
      <c r="O1222" s="20">
        <f t="shared" si="124"/>
        <v>-38.434163701067611</v>
      </c>
      <c r="P1222" s="20">
        <f t="shared" si="125"/>
        <v>-2.030456852791878</v>
      </c>
      <c r="Q1222" s="20">
        <f t="shared" si="126"/>
        <v>-13.914656771799629</v>
      </c>
      <c r="R1222" s="7">
        <f t="shared" si="127"/>
        <v>-41.263573543928921</v>
      </c>
      <c r="S1222" s="20"/>
    </row>
    <row r="1223" spans="1:19" s="1" customFormat="1">
      <c r="A1223" s="40">
        <v>39890</v>
      </c>
      <c r="B1223" s="20">
        <v>7972.17</v>
      </c>
      <c r="C1223" s="21">
        <v>3030</v>
      </c>
      <c r="D1223" s="22">
        <v>1107</v>
      </c>
      <c r="E1223" s="23">
        <v>258</v>
      </c>
      <c r="F1223" s="23">
        <v>882</v>
      </c>
      <c r="G1223" s="21">
        <v>3760</v>
      </c>
      <c r="H1223" s="21">
        <v>2300</v>
      </c>
      <c r="I1223" s="24">
        <v>611</v>
      </c>
      <c r="K1223" s="42">
        <f t="shared" si="120"/>
        <v>-33.366237161656144</v>
      </c>
      <c r="L1223" s="20">
        <f t="shared" si="121"/>
        <v>-38.036809815950924</v>
      </c>
      <c r="M1223" s="20">
        <f t="shared" si="122"/>
        <v>-50.8</v>
      </c>
      <c r="N1223" s="20">
        <f t="shared" si="123"/>
        <v>-61.377245508982035</v>
      </c>
      <c r="O1223" s="20">
        <f t="shared" si="124"/>
        <v>-36.271676300578036</v>
      </c>
      <c r="P1223" s="20">
        <f t="shared" si="125"/>
        <v>-4.3256997455470731</v>
      </c>
      <c r="Q1223" s="20">
        <f t="shared" si="126"/>
        <v>-12.547528517110266</v>
      </c>
      <c r="R1223" s="7">
        <f t="shared" si="127"/>
        <v>-40.390243902439025</v>
      </c>
      <c r="S1223" s="20"/>
    </row>
    <row r="1224" spans="1:19" s="1" customFormat="1">
      <c r="A1224" s="40">
        <v>39891</v>
      </c>
      <c r="B1224" s="20">
        <v>7945.96</v>
      </c>
      <c r="C1224" s="21">
        <v>2965</v>
      </c>
      <c r="D1224" s="22">
        <v>1116</v>
      </c>
      <c r="E1224" s="23">
        <v>261</v>
      </c>
      <c r="F1224" s="23">
        <v>890</v>
      </c>
      <c r="G1224" s="21">
        <v>3730</v>
      </c>
      <c r="H1224" s="21">
        <v>2230</v>
      </c>
      <c r="I1224" s="24">
        <v>622</v>
      </c>
      <c r="K1224" s="42">
        <f t="shared" si="120"/>
        <v>-35.190254183373519</v>
      </c>
      <c r="L1224" s="20">
        <f t="shared" si="121"/>
        <v>-41.633858267716533</v>
      </c>
      <c r="M1224" s="20">
        <f t="shared" si="122"/>
        <v>-51.896551724137929</v>
      </c>
      <c r="N1224" s="20">
        <f t="shared" si="123"/>
        <v>-62.173913043478258</v>
      </c>
      <c r="O1224" s="20">
        <f t="shared" si="124"/>
        <v>-37.412095639943743</v>
      </c>
      <c r="P1224" s="20">
        <f t="shared" si="125"/>
        <v>-3.116883116883117</v>
      </c>
      <c r="Q1224" s="20">
        <f t="shared" si="126"/>
        <v>-19.494584837545126</v>
      </c>
      <c r="R1224" s="7">
        <f t="shared" si="127"/>
        <v>-42.193308550185876</v>
      </c>
      <c r="S1224" s="20"/>
    </row>
    <row r="1225" spans="1:19" s="1" customFormat="1">
      <c r="A1225" s="40">
        <v>39895</v>
      </c>
      <c r="B1225" s="20">
        <v>8215.5300000000007</v>
      </c>
      <c r="C1225" s="21">
        <v>3050</v>
      </c>
      <c r="D1225" s="22">
        <v>1179</v>
      </c>
      <c r="E1225" s="23">
        <v>266</v>
      </c>
      <c r="F1225" s="23">
        <v>943</v>
      </c>
      <c r="G1225" s="21">
        <v>3770</v>
      </c>
      <c r="H1225" s="21">
        <v>2270</v>
      </c>
      <c r="I1225" s="24">
        <v>649</v>
      </c>
      <c r="K1225" s="42">
        <f t="shared" si="120"/>
        <v>-34.183986150287957</v>
      </c>
      <c r="L1225" s="20">
        <f t="shared" si="121"/>
        <v>-41.570881226053643</v>
      </c>
      <c r="M1225" s="20">
        <f t="shared" si="122"/>
        <v>-50.462184873949582</v>
      </c>
      <c r="N1225" s="20">
        <f t="shared" si="123"/>
        <v>-60.709010339734128</v>
      </c>
      <c r="O1225" s="20">
        <f t="shared" si="124"/>
        <v>-35.587431693989068</v>
      </c>
      <c r="P1225" s="20">
        <f t="shared" si="125"/>
        <v>-8.0487804878048781</v>
      </c>
      <c r="Q1225" s="20">
        <f t="shared" si="126"/>
        <v>-21.043478260869566</v>
      </c>
      <c r="R1225" s="7">
        <f t="shared" si="127"/>
        <v>-42.56637168141593</v>
      </c>
      <c r="S1225" s="20"/>
    </row>
    <row r="1226" spans="1:19" s="1" customFormat="1">
      <c r="A1226" s="40">
        <v>39896</v>
      </c>
      <c r="B1226" s="20">
        <v>8488.2999999999993</v>
      </c>
      <c r="C1226" s="21">
        <v>3160</v>
      </c>
      <c r="D1226" s="22">
        <v>1199</v>
      </c>
      <c r="E1226" s="23">
        <v>272</v>
      </c>
      <c r="F1226" s="23">
        <v>975</v>
      </c>
      <c r="G1226" s="21">
        <v>3850</v>
      </c>
      <c r="H1226" s="21">
        <v>2325</v>
      </c>
      <c r="I1226" s="24">
        <v>675</v>
      </c>
      <c r="K1226" s="42">
        <f t="shared" si="120"/>
        <v>-31.985266131894889</v>
      </c>
      <c r="L1226" s="20">
        <f t="shared" si="121"/>
        <v>-40.037950664136623</v>
      </c>
      <c r="M1226" s="20">
        <f t="shared" si="122"/>
        <v>-49.832635983263593</v>
      </c>
      <c r="N1226" s="20">
        <f t="shared" si="123"/>
        <v>-59.583952451708768</v>
      </c>
      <c r="O1226" s="20">
        <f t="shared" si="124"/>
        <v>-33.173406442769021</v>
      </c>
      <c r="P1226" s="20">
        <f t="shared" si="125"/>
        <v>-3.2663316582914574</v>
      </c>
      <c r="Q1226" s="20">
        <f t="shared" si="126"/>
        <v>-21.1864406779661</v>
      </c>
      <c r="R1226" s="7">
        <f t="shared" si="127"/>
        <v>-41.304347826086953</v>
      </c>
      <c r="S1226" s="20"/>
    </row>
    <row r="1227" spans="1:19" s="1" customFormat="1">
      <c r="A1227" s="40">
        <v>39897</v>
      </c>
      <c r="B1227" s="20">
        <v>8479.99</v>
      </c>
      <c r="C1227" s="21">
        <v>3200</v>
      </c>
      <c r="D1227" s="22">
        <v>1206</v>
      </c>
      <c r="E1227" s="23">
        <v>275</v>
      </c>
      <c r="F1227" s="23">
        <v>986</v>
      </c>
      <c r="G1227" s="21">
        <v>4030</v>
      </c>
      <c r="H1227" s="21">
        <v>2335</v>
      </c>
      <c r="I1227" s="24">
        <v>700</v>
      </c>
      <c r="K1227" s="42">
        <f t="shared" si="120"/>
        <v>-33.465330531760138</v>
      </c>
      <c r="L1227" s="20">
        <f t="shared" si="121"/>
        <v>-40.074906367041194</v>
      </c>
      <c r="M1227" s="20">
        <f t="shared" si="122"/>
        <v>-49.539748953974893</v>
      </c>
      <c r="N1227" s="20">
        <f t="shared" si="123"/>
        <v>-60.714285714285708</v>
      </c>
      <c r="O1227" s="20">
        <f t="shared" si="124"/>
        <v>-32.046864231564435</v>
      </c>
      <c r="P1227" s="20">
        <f t="shared" si="125"/>
        <v>1.5113350125944585</v>
      </c>
      <c r="Q1227" s="20">
        <f t="shared" si="126"/>
        <v>-24.188311688311689</v>
      </c>
      <c r="R1227" s="7">
        <f t="shared" si="127"/>
        <v>-40.526762956669501</v>
      </c>
      <c r="S1227" s="20"/>
    </row>
    <row r="1228" spans="1:19" s="1" customFormat="1">
      <c r="A1228" s="40">
        <v>39898</v>
      </c>
      <c r="B1228" s="20">
        <v>8636.33</v>
      </c>
      <c r="C1228" s="21">
        <v>3230</v>
      </c>
      <c r="D1228" s="22">
        <v>1226</v>
      </c>
      <c r="E1228" s="23">
        <v>281</v>
      </c>
      <c r="F1228" s="23">
        <v>991</v>
      </c>
      <c r="G1228" s="21">
        <v>4020</v>
      </c>
      <c r="H1228" s="21">
        <v>2375</v>
      </c>
      <c r="I1228" s="24">
        <v>699</v>
      </c>
      <c r="K1228" s="42">
        <f t="shared" si="120"/>
        <v>-32.032883620598064</v>
      </c>
      <c r="L1228" s="20">
        <f t="shared" si="121"/>
        <v>-38.593155893536121</v>
      </c>
      <c r="M1228" s="20">
        <f t="shared" si="122"/>
        <v>-48.050847457627114</v>
      </c>
      <c r="N1228" s="20">
        <f t="shared" si="123"/>
        <v>-59.742120343839545</v>
      </c>
      <c r="O1228" s="20">
        <f t="shared" si="124"/>
        <v>-32.493188010899182</v>
      </c>
      <c r="P1228" s="20">
        <f t="shared" si="125"/>
        <v>-0.49504950495049505</v>
      </c>
      <c r="Q1228" s="20">
        <f t="shared" si="126"/>
        <v>-22.385620915032682</v>
      </c>
      <c r="R1228" s="7">
        <f t="shared" si="127"/>
        <v>-39.896818572656926</v>
      </c>
      <c r="S1228" s="20"/>
    </row>
    <row r="1229" spans="1:19" s="1" customFormat="1">
      <c r="A1229" s="40">
        <v>39899</v>
      </c>
      <c r="B1229" s="20">
        <v>8626.9699999999993</v>
      </c>
      <c r="C1229" s="21">
        <v>3260</v>
      </c>
      <c r="D1229" s="22">
        <v>1245</v>
      </c>
      <c r="E1229" s="23">
        <v>286</v>
      </c>
      <c r="F1229" s="23">
        <v>969</v>
      </c>
      <c r="G1229" s="21">
        <v>4000</v>
      </c>
      <c r="H1229" s="21">
        <v>2465</v>
      </c>
      <c r="I1229" s="24">
        <v>720</v>
      </c>
      <c r="K1229" s="42">
        <f t="shared" si="120"/>
        <v>-31.556862664206193</v>
      </c>
      <c r="L1229" s="20">
        <f t="shared" si="121"/>
        <v>-36.203522504892369</v>
      </c>
      <c r="M1229" s="20">
        <f t="shared" si="122"/>
        <v>-46.680942184154176</v>
      </c>
      <c r="N1229" s="20">
        <f t="shared" si="123"/>
        <v>-57.754800590841946</v>
      </c>
      <c r="O1229" s="20">
        <f t="shared" si="124"/>
        <v>-35.571808510638299</v>
      </c>
      <c r="P1229" s="20">
        <f t="shared" si="125"/>
        <v>-6.103286384976526</v>
      </c>
      <c r="Q1229" s="20">
        <f t="shared" si="126"/>
        <v>-17.420435510887771</v>
      </c>
      <c r="R1229" s="7">
        <f t="shared" si="127"/>
        <v>-39.291736930860033</v>
      </c>
      <c r="S1229" s="20"/>
    </row>
    <row r="1230" spans="1:19" s="1" customFormat="1">
      <c r="A1230" s="40">
        <v>39902</v>
      </c>
      <c r="B1230" s="20">
        <v>8236.08</v>
      </c>
      <c r="C1230" s="21">
        <v>3140</v>
      </c>
      <c r="D1230" s="22">
        <v>1133</v>
      </c>
      <c r="E1230" s="23">
        <v>263</v>
      </c>
      <c r="F1230" s="23">
        <v>952</v>
      </c>
      <c r="G1230" s="21">
        <v>3960</v>
      </c>
      <c r="H1230" s="21">
        <v>2300</v>
      </c>
      <c r="I1230" s="24">
        <v>667</v>
      </c>
      <c r="K1230" s="42">
        <f t="shared" si="120"/>
        <v>-35.758361432927181</v>
      </c>
      <c r="L1230" s="20">
        <f t="shared" si="121"/>
        <v>-40.076335877862597</v>
      </c>
      <c r="M1230" s="20">
        <f t="shared" si="122"/>
        <v>-54.12955465587045</v>
      </c>
      <c r="N1230" s="20">
        <f t="shared" si="123"/>
        <v>-61.436950146627566</v>
      </c>
      <c r="O1230" s="20">
        <f t="shared" si="124"/>
        <v>-35.719108710330858</v>
      </c>
      <c r="P1230" s="20">
        <f t="shared" si="125"/>
        <v>-10</v>
      </c>
      <c r="Q1230" s="20">
        <f t="shared" si="126"/>
        <v>-23.205342237061767</v>
      </c>
      <c r="R1230" s="7">
        <f t="shared" si="127"/>
        <v>-44.64730290456432</v>
      </c>
      <c r="S1230" s="20"/>
    </row>
    <row r="1231" spans="1:19" s="1" customFormat="1">
      <c r="A1231" s="40">
        <v>39903</v>
      </c>
      <c r="B1231" s="20">
        <v>8109.53</v>
      </c>
      <c r="C1231" s="21">
        <v>3120</v>
      </c>
      <c r="D1231" s="22">
        <v>1102</v>
      </c>
      <c r="E1231" s="23">
        <v>254</v>
      </c>
      <c r="F1231" s="23">
        <v>927</v>
      </c>
      <c r="G1231" s="21">
        <v>4080</v>
      </c>
      <c r="H1231" s="21">
        <v>2315</v>
      </c>
      <c r="I1231" s="24">
        <v>644</v>
      </c>
      <c r="K1231" s="42">
        <f t="shared" si="120"/>
        <v>-35.256044849164191</v>
      </c>
      <c r="L1231" s="20">
        <f t="shared" si="121"/>
        <v>-37.223340040241446</v>
      </c>
      <c r="M1231" s="20">
        <f t="shared" si="122"/>
        <v>-54.462809917355372</v>
      </c>
      <c r="N1231" s="20">
        <f t="shared" si="123"/>
        <v>-61.861861861861868</v>
      </c>
      <c r="O1231" s="20">
        <f t="shared" si="124"/>
        <v>-36.506849315068493</v>
      </c>
      <c r="P1231" s="20">
        <f t="shared" si="125"/>
        <v>-7.4829931972789119</v>
      </c>
      <c r="Q1231" s="20">
        <f t="shared" si="126"/>
        <v>-18.629173989455182</v>
      </c>
      <c r="R1231" s="7">
        <f t="shared" si="127"/>
        <v>-45.791245791245792</v>
      </c>
      <c r="S1231" s="20"/>
    </row>
    <row r="1232" spans="1:19">
      <c r="A1232" s="5">
        <v>39904</v>
      </c>
      <c r="B1232" s="20">
        <v>8351.91</v>
      </c>
      <c r="C1232" s="21">
        <v>3270</v>
      </c>
      <c r="D1232" s="22">
        <v>1157</v>
      </c>
      <c r="E1232" s="23">
        <v>269</v>
      </c>
      <c r="F1232" s="10">
        <v>932</v>
      </c>
      <c r="G1232" s="21">
        <v>4000</v>
      </c>
      <c r="H1232" s="15">
        <v>2470</v>
      </c>
      <c r="I1232" s="24">
        <v>671</v>
      </c>
      <c r="K1232" s="42">
        <f t="shared" si="120"/>
        <v>-34.010486377664463</v>
      </c>
      <c r="L1232" s="20">
        <f t="shared" si="121"/>
        <v>-34.860557768924302</v>
      </c>
      <c r="M1232" s="20">
        <f t="shared" si="122"/>
        <v>-53.996023856858841</v>
      </c>
      <c r="N1232" s="20">
        <f t="shared" si="123"/>
        <v>-60.844250363901018</v>
      </c>
      <c r="O1232" s="20">
        <f t="shared" si="124"/>
        <v>-37.866666666666667</v>
      </c>
      <c r="P1232" s="20">
        <f t="shared" si="125"/>
        <v>-11.111111111111111</v>
      </c>
      <c r="Q1232" s="20">
        <f t="shared" si="126"/>
        <v>-14.680483592400693</v>
      </c>
      <c r="R1232" s="7">
        <f t="shared" si="127"/>
        <v>-45.134914145543746</v>
      </c>
      <c r="S1232" s="20"/>
    </row>
    <row r="1233" spans="1:19">
      <c r="A1233" s="5">
        <v>39905</v>
      </c>
      <c r="B1233" s="20">
        <v>8719.7800000000007</v>
      </c>
      <c r="C1233" s="21">
        <v>3450</v>
      </c>
      <c r="D1233" s="22">
        <v>1266</v>
      </c>
      <c r="E1233" s="23">
        <v>292</v>
      </c>
      <c r="F1233" s="10">
        <v>978</v>
      </c>
      <c r="G1233" s="21">
        <v>4010</v>
      </c>
      <c r="H1233" s="15">
        <v>2735</v>
      </c>
      <c r="I1233" s="24">
        <v>723</v>
      </c>
      <c r="K1233" s="42">
        <f t="shared" si="120"/>
        <v>-33.887770141993236</v>
      </c>
      <c r="L1233" s="20">
        <f t="shared" si="121"/>
        <v>-34.160305343511446</v>
      </c>
      <c r="M1233" s="20">
        <f t="shared" si="122"/>
        <v>-54.130434782608695</v>
      </c>
      <c r="N1233" s="20">
        <f t="shared" si="123"/>
        <v>-60.272108843537417</v>
      </c>
      <c r="O1233" s="20">
        <f t="shared" si="124"/>
        <v>-35.573122529644266</v>
      </c>
      <c r="P1233" s="20">
        <f t="shared" si="125"/>
        <v>-10.089686098654708</v>
      </c>
      <c r="Q1233" s="20">
        <f t="shared" si="126"/>
        <v>-12.057877813504824</v>
      </c>
      <c r="R1233" s="7">
        <f t="shared" si="127"/>
        <v>-43.471462079749806</v>
      </c>
      <c r="S1233" s="20"/>
    </row>
    <row r="1234" spans="1:19">
      <c r="A1234" s="5">
        <v>39906</v>
      </c>
      <c r="B1234" s="20">
        <v>8749.84</v>
      </c>
      <c r="C1234" s="21">
        <v>3700</v>
      </c>
      <c r="D1234" s="22">
        <v>1351</v>
      </c>
      <c r="E1234" s="23">
        <v>298</v>
      </c>
      <c r="F1234" s="10">
        <v>956</v>
      </c>
      <c r="G1234" s="21">
        <v>3830</v>
      </c>
      <c r="H1234" s="15">
        <v>2780</v>
      </c>
      <c r="I1234" s="24">
        <v>711</v>
      </c>
      <c r="K1234" s="42">
        <f t="shared" si="120"/>
        <v>-34.65343281129806</v>
      </c>
      <c r="L1234" s="20">
        <f t="shared" si="121"/>
        <v>-28.294573643410853</v>
      </c>
      <c r="M1234" s="20">
        <f t="shared" si="122"/>
        <v>-51.83600713012477</v>
      </c>
      <c r="N1234" s="20">
        <f t="shared" si="123"/>
        <v>-61.696658097686374</v>
      </c>
      <c r="O1234" s="20">
        <f t="shared" si="124"/>
        <v>-38.481338481338483</v>
      </c>
      <c r="P1234" s="20">
        <f t="shared" si="125"/>
        <v>-12.155963302752294</v>
      </c>
      <c r="Q1234" s="20">
        <f t="shared" si="126"/>
        <v>-9.7402597402597415</v>
      </c>
      <c r="R1234" s="7">
        <f t="shared" si="127"/>
        <v>-45.558958652373661</v>
      </c>
      <c r="S1234" s="20"/>
    </row>
    <row r="1235" spans="1:19">
      <c r="A1235" s="5">
        <v>39909</v>
      </c>
      <c r="B1235" s="20">
        <v>8857.93</v>
      </c>
      <c r="C1235" s="21">
        <v>3740</v>
      </c>
      <c r="D1235" s="22">
        <v>1298</v>
      </c>
      <c r="E1235" s="23">
        <v>307</v>
      </c>
      <c r="F1235" s="10">
        <v>973</v>
      </c>
      <c r="G1235" s="21">
        <v>3720</v>
      </c>
      <c r="H1235" s="15">
        <v>2745</v>
      </c>
      <c r="I1235" s="24">
        <v>718</v>
      </c>
      <c r="K1235" s="42">
        <f t="shared" si="120"/>
        <v>-33.365053764249744</v>
      </c>
      <c r="L1235" s="20">
        <f t="shared" si="121"/>
        <v>-25.050100200400799</v>
      </c>
      <c r="M1235" s="20">
        <f t="shared" si="122"/>
        <v>-53.559928443649376</v>
      </c>
      <c r="N1235" s="20">
        <f t="shared" si="123"/>
        <v>-59.55204216073782</v>
      </c>
      <c r="O1235" s="20">
        <f t="shared" si="124"/>
        <v>-36.694860117111254</v>
      </c>
      <c r="P1235" s="20">
        <f t="shared" si="125"/>
        <v>-15.837104072398189</v>
      </c>
      <c r="Q1235" s="20">
        <f t="shared" si="126"/>
        <v>-5.9931506849315062</v>
      </c>
      <c r="R1235" s="7">
        <f t="shared" si="127"/>
        <v>-44.980842911877396</v>
      </c>
      <c r="S1235" s="20"/>
    </row>
    <row r="1236" spans="1:19">
      <c r="A1236" s="5">
        <v>39910</v>
      </c>
      <c r="B1236" s="20">
        <v>8832.85</v>
      </c>
      <c r="C1236" s="21">
        <v>3740</v>
      </c>
      <c r="D1236" s="22">
        <v>1308</v>
      </c>
      <c r="E1236" s="23">
        <v>306</v>
      </c>
      <c r="F1236" s="10">
        <v>990</v>
      </c>
      <c r="G1236" s="21">
        <v>3740</v>
      </c>
      <c r="H1236" s="15">
        <v>2805</v>
      </c>
      <c r="I1236" s="24">
        <v>709</v>
      </c>
      <c r="K1236" s="42">
        <f t="shared" si="120"/>
        <v>-34.329375780191114</v>
      </c>
      <c r="L1236" s="20">
        <f t="shared" si="121"/>
        <v>-25.050100200400799</v>
      </c>
      <c r="M1236" s="20">
        <f t="shared" si="122"/>
        <v>-54.345549738219901</v>
      </c>
      <c r="N1236" s="20">
        <f t="shared" si="123"/>
        <v>-61.167512690355331</v>
      </c>
      <c r="O1236" s="20">
        <f t="shared" si="124"/>
        <v>-35.839274141283219</v>
      </c>
      <c r="P1236" s="20">
        <f t="shared" si="125"/>
        <v>-15.192743764172336</v>
      </c>
      <c r="Q1236" s="20">
        <f t="shared" si="126"/>
        <v>-5.5555555555555554</v>
      </c>
      <c r="R1236" s="7">
        <f t="shared" si="127"/>
        <v>-46.651617757712565</v>
      </c>
      <c r="S1236" s="20"/>
    </row>
    <row r="1237" spans="1:19">
      <c r="A1237" s="5">
        <v>39911</v>
      </c>
      <c r="B1237" s="20">
        <v>8595.01</v>
      </c>
      <c r="C1237" s="21">
        <v>3750</v>
      </c>
      <c r="D1237" s="22">
        <v>1251</v>
      </c>
      <c r="E1237" s="23">
        <v>298</v>
      </c>
      <c r="F1237" s="10">
        <v>962</v>
      </c>
      <c r="G1237" s="21">
        <v>3800</v>
      </c>
      <c r="H1237" s="15">
        <v>2750</v>
      </c>
      <c r="I1237" s="24">
        <v>694</v>
      </c>
      <c r="K1237" s="42">
        <f t="shared" si="120"/>
        <v>-35.134105081872811</v>
      </c>
      <c r="L1237" s="20">
        <f t="shared" si="121"/>
        <v>-24.089068825910932</v>
      </c>
      <c r="M1237" s="20">
        <f t="shared" si="122"/>
        <v>-55.000000000000007</v>
      </c>
      <c r="N1237" s="20">
        <f t="shared" si="123"/>
        <v>-61.597938144329902</v>
      </c>
      <c r="O1237" s="20">
        <f t="shared" si="124"/>
        <v>-38.135048231511256</v>
      </c>
      <c r="P1237" s="20">
        <f t="shared" si="125"/>
        <v>-12.844036697247708</v>
      </c>
      <c r="Q1237" s="20">
        <f t="shared" si="126"/>
        <v>-6.462585034013606</v>
      </c>
      <c r="R1237" s="7">
        <f t="shared" si="127"/>
        <v>-43.531326281529701</v>
      </c>
      <c r="S1237" s="20"/>
    </row>
    <row r="1238" spans="1:19">
      <c r="A1238" s="5">
        <v>39912</v>
      </c>
      <c r="B1238" s="20">
        <v>8916.06</v>
      </c>
      <c r="C1238" s="21">
        <v>3910</v>
      </c>
      <c r="D1238" s="22">
        <v>1317</v>
      </c>
      <c r="E1238" s="23">
        <v>322</v>
      </c>
      <c r="F1238" s="10">
        <v>986</v>
      </c>
      <c r="G1238" s="21">
        <v>3860</v>
      </c>
      <c r="H1238" s="15">
        <v>2785</v>
      </c>
      <c r="I1238" s="24">
        <v>733</v>
      </c>
      <c r="K1238" s="42">
        <f t="shared" si="120"/>
        <v>-32.000192191972324</v>
      </c>
      <c r="L1238" s="20">
        <f t="shared" si="121"/>
        <v>-20.204081632653061</v>
      </c>
      <c r="M1238" s="20">
        <f t="shared" si="122"/>
        <v>-51.846435100548447</v>
      </c>
      <c r="N1238" s="20">
        <f t="shared" si="123"/>
        <v>-57.687253613666236</v>
      </c>
      <c r="O1238" s="20">
        <f t="shared" si="124"/>
        <v>-36.95652173913043</v>
      </c>
      <c r="P1238" s="20">
        <f t="shared" si="125"/>
        <v>-10.854503464203233</v>
      </c>
      <c r="Q1238" s="20">
        <f t="shared" si="126"/>
        <v>-2.7923211169284468</v>
      </c>
      <c r="R1238" s="7">
        <f t="shared" si="127"/>
        <v>-39.621087314662276</v>
      </c>
      <c r="S1238" s="20"/>
    </row>
    <row r="1239" spans="1:19">
      <c r="A1239" s="5">
        <v>39913</v>
      </c>
      <c r="B1239" s="20">
        <v>8964.11</v>
      </c>
      <c r="C1239" s="21">
        <v>3910</v>
      </c>
      <c r="D1239" s="22">
        <v>1336</v>
      </c>
      <c r="E1239" s="23">
        <v>329</v>
      </c>
      <c r="F1239" s="22">
        <v>1009</v>
      </c>
      <c r="G1239" s="21">
        <v>3770</v>
      </c>
      <c r="H1239" s="15">
        <v>2815</v>
      </c>
      <c r="I1239" s="24">
        <v>755</v>
      </c>
      <c r="K1239" s="42">
        <f t="shared" si="120"/>
        <v>-30.753941584976779</v>
      </c>
      <c r="L1239" s="20">
        <f t="shared" si="121"/>
        <v>-19.047619047619047</v>
      </c>
      <c r="M1239" s="20">
        <f t="shared" si="122"/>
        <v>-49.868667917448406</v>
      </c>
      <c r="N1239" s="20">
        <f t="shared" si="123"/>
        <v>-57.874519846350836</v>
      </c>
      <c r="O1239" s="20">
        <f t="shared" si="124"/>
        <v>-34.224250325945242</v>
      </c>
      <c r="P1239" s="20">
        <f t="shared" si="125"/>
        <v>-12.325581395348838</v>
      </c>
      <c r="Q1239" s="20">
        <f t="shared" si="126"/>
        <v>-1.2280701754385965</v>
      </c>
      <c r="R1239" s="7">
        <f t="shared" si="127"/>
        <v>-35.744680851063833</v>
      </c>
      <c r="S1239" s="20"/>
    </row>
    <row r="1240" spans="1:19">
      <c r="A1240" s="5">
        <v>39916</v>
      </c>
      <c r="B1240" s="20">
        <v>8924.43</v>
      </c>
      <c r="C1240" s="21">
        <v>3940</v>
      </c>
      <c r="D1240" s="22">
        <v>1340</v>
      </c>
      <c r="E1240" s="23">
        <v>332</v>
      </c>
      <c r="F1240" s="22">
        <v>1010</v>
      </c>
      <c r="G1240" s="21">
        <v>3800</v>
      </c>
      <c r="H1240" s="15">
        <v>2830</v>
      </c>
      <c r="I1240" s="24">
        <v>773</v>
      </c>
      <c r="K1240" s="42">
        <f t="shared" si="120"/>
        <v>-33.01853159738301</v>
      </c>
      <c r="L1240" s="20">
        <f t="shared" si="121"/>
        <v>-20.404040404040405</v>
      </c>
      <c r="M1240" s="20">
        <f t="shared" si="122"/>
        <v>-51.272727272727266</v>
      </c>
      <c r="N1240" s="20">
        <f t="shared" si="123"/>
        <v>-58.859975216852547</v>
      </c>
      <c r="O1240" s="20">
        <f t="shared" si="124"/>
        <v>-35.173299101412063</v>
      </c>
      <c r="P1240" s="20">
        <f t="shared" si="125"/>
        <v>-4.2821158690176322</v>
      </c>
      <c r="Q1240" s="20">
        <f t="shared" si="126"/>
        <v>-2.4137931034482758</v>
      </c>
      <c r="R1240" s="7">
        <f t="shared" si="127"/>
        <v>-37.256493506493506</v>
      </c>
      <c r="S1240" s="20"/>
    </row>
    <row r="1241" spans="1:19">
      <c r="A1241" s="5">
        <v>39917</v>
      </c>
      <c r="B1241" s="20">
        <v>8842.68</v>
      </c>
      <c r="C1241" s="21">
        <v>3800</v>
      </c>
      <c r="D1241" s="22">
        <v>1311</v>
      </c>
      <c r="E1241" s="23">
        <v>335</v>
      </c>
      <c r="F1241" s="22">
        <v>1007</v>
      </c>
      <c r="G1241" s="21">
        <v>3680</v>
      </c>
      <c r="H1241" s="15">
        <v>2745</v>
      </c>
      <c r="I1241" s="24">
        <v>736</v>
      </c>
      <c r="K1241" s="42">
        <f t="shared" si="120"/>
        <v>-31.545011383772874</v>
      </c>
      <c r="L1241" s="20">
        <f t="shared" si="121"/>
        <v>-21.161825726141078</v>
      </c>
      <c r="M1241" s="20">
        <f t="shared" si="122"/>
        <v>-50.057142857142857</v>
      </c>
      <c r="N1241" s="20">
        <f t="shared" si="123"/>
        <v>-57.702020202020201</v>
      </c>
      <c r="O1241" s="20">
        <f t="shared" si="124"/>
        <v>-34.139960758665794</v>
      </c>
      <c r="P1241" s="20">
        <f t="shared" si="125"/>
        <v>-11.111111111111111</v>
      </c>
      <c r="Q1241" s="20">
        <f t="shared" si="126"/>
        <v>-1.7889087656529516</v>
      </c>
      <c r="R1241" s="7">
        <f t="shared" si="127"/>
        <v>-39.622641509433961</v>
      </c>
      <c r="S1241" s="20"/>
    </row>
    <row r="1242" spans="1:19">
      <c r="A1242" s="5">
        <v>39918</v>
      </c>
      <c r="B1242" s="20">
        <v>8742.9599999999991</v>
      </c>
      <c r="C1242" s="21">
        <v>3800</v>
      </c>
      <c r="D1242" s="22">
        <v>1273</v>
      </c>
      <c r="E1242" s="23">
        <v>318</v>
      </c>
      <c r="F1242" s="22">
        <v>1011</v>
      </c>
      <c r="G1242" s="21">
        <v>3750</v>
      </c>
      <c r="H1242" s="15">
        <v>2725</v>
      </c>
      <c r="I1242" s="24">
        <v>774</v>
      </c>
      <c r="K1242" s="42">
        <f t="shared" si="120"/>
        <v>-32.697693251571529</v>
      </c>
      <c r="L1242" s="20">
        <f t="shared" si="121"/>
        <v>-21.971252566735114</v>
      </c>
      <c r="M1242" s="20">
        <f t="shared" si="122"/>
        <v>-52.676579925650557</v>
      </c>
      <c r="N1242" s="20">
        <f t="shared" si="123"/>
        <v>-59.64467005076142</v>
      </c>
      <c r="O1242" s="20">
        <f t="shared" si="124"/>
        <v>-33.748361730013102</v>
      </c>
      <c r="P1242" s="20">
        <f t="shared" si="125"/>
        <v>-12.177985948477751</v>
      </c>
      <c r="Q1242" s="20">
        <f t="shared" si="126"/>
        <v>-3.5398230088495577</v>
      </c>
      <c r="R1242" s="7">
        <f t="shared" si="127"/>
        <v>-37.681159420289859</v>
      </c>
      <c r="S1242" s="20"/>
    </row>
    <row r="1243" spans="1:19">
      <c r="A1243" s="5">
        <v>39919</v>
      </c>
      <c r="B1243" s="20">
        <v>8755.26</v>
      </c>
      <c r="C1243" s="21">
        <v>3710</v>
      </c>
      <c r="D1243" s="22">
        <v>1254</v>
      </c>
      <c r="E1243" s="23">
        <v>318</v>
      </c>
      <c r="F1243" s="22">
        <v>1032</v>
      </c>
      <c r="G1243" s="21">
        <v>3720</v>
      </c>
      <c r="H1243" s="15">
        <v>2700</v>
      </c>
      <c r="I1243" s="24">
        <v>765</v>
      </c>
      <c r="K1243" s="42">
        <f t="shared" si="120"/>
        <v>-33.400476033631179</v>
      </c>
      <c r="L1243" s="20">
        <f t="shared" si="121"/>
        <v>-23.975409836065573</v>
      </c>
      <c r="M1243" s="20">
        <f t="shared" si="122"/>
        <v>-54.729241877256321</v>
      </c>
      <c r="N1243" s="20">
        <f t="shared" si="123"/>
        <v>-60.981595092024541</v>
      </c>
      <c r="O1243" s="20">
        <f t="shared" si="124"/>
        <v>-33.376371852808262</v>
      </c>
      <c r="P1243" s="20">
        <f t="shared" si="125"/>
        <v>-11.004784688995215</v>
      </c>
      <c r="Q1243" s="20">
        <f t="shared" si="126"/>
        <v>-6.8965517241379306</v>
      </c>
      <c r="R1243" s="7">
        <f t="shared" si="127"/>
        <v>-41.424196018376726</v>
      </c>
      <c r="S1243" s="20"/>
    </row>
    <row r="1244" spans="1:19">
      <c r="A1244" s="5">
        <v>39920</v>
      </c>
      <c r="B1244" s="20">
        <v>8907.58</v>
      </c>
      <c r="C1244" s="21">
        <v>3820</v>
      </c>
      <c r="D1244" s="22">
        <v>1304</v>
      </c>
      <c r="E1244" s="23">
        <v>332</v>
      </c>
      <c r="F1244" s="22">
        <v>1036</v>
      </c>
      <c r="G1244" s="21">
        <v>3750</v>
      </c>
      <c r="H1244" s="15">
        <v>2825</v>
      </c>
      <c r="I1244" s="24">
        <v>789</v>
      </c>
      <c r="K1244" s="42">
        <f t="shared" si="120"/>
        <v>-33.517087988774691</v>
      </c>
      <c r="L1244" s="20">
        <f t="shared" si="121"/>
        <v>-23.752495009980041</v>
      </c>
      <c r="M1244" s="20">
        <f t="shared" si="122"/>
        <v>-53.511586452762927</v>
      </c>
      <c r="N1244" s="20">
        <f t="shared" si="123"/>
        <v>-60.144057623049221</v>
      </c>
      <c r="O1244" s="20">
        <f t="shared" si="124"/>
        <v>-33.376205787781352</v>
      </c>
      <c r="P1244" s="20">
        <f t="shared" si="125"/>
        <v>-11.556603773584905</v>
      </c>
      <c r="Q1244" s="20">
        <f t="shared" si="126"/>
        <v>-6.4569536423841054</v>
      </c>
      <c r="R1244" s="7">
        <f t="shared" si="127"/>
        <v>-36.930455635491604</v>
      </c>
      <c r="S1244" s="20"/>
    </row>
    <row r="1245" spans="1:19">
      <c r="A1245" s="5">
        <v>39923</v>
      </c>
      <c r="B1245" s="20">
        <v>8924.75</v>
      </c>
      <c r="C1245" s="21">
        <v>3870</v>
      </c>
      <c r="D1245" s="22">
        <v>1294</v>
      </c>
      <c r="E1245" s="23">
        <v>316</v>
      </c>
      <c r="F1245" s="22">
        <v>1012</v>
      </c>
      <c r="G1245" s="21">
        <v>3720</v>
      </c>
      <c r="H1245" s="15">
        <v>2870</v>
      </c>
      <c r="I1245" s="24">
        <v>791</v>
      </c>
      <c r="K1245" s="42">
        <f t="shared" si="120"/>
        <v>-33.775215282956566</v>
      </c>
      <c r="L1245" s="20">
        <f t="shared" si="121"/>
        <v>-24.266144814090019</v>
      </c>
      <c r="M1245" s="20">
        <f t="shared" si="122"/>
        <v>-54.991304347826087</v>
      </c>
      <c r="N1245" s="20">
        <f t="shared" si="123"/>
        <v>-62.82352941176471</v>
      </c>
      <c r="O1245" s="20">
        <f t="shared" si="124"/>
        <v>-36.030341340075857</v>
      </c>
      <c r="P1245" s="20">
        <f t="shared" si="125"/>
        <v>-12.264150943396226</v>
      </c>
      <c r="Q1245" s="20">
        <f t="shared" si="126"/>
        <v>-6.2091503267973858</v>
      </c>
      <c r="R1245" s="7">
        <f t="shared" si="127"/>
        <v>-37.569060773480665</v>
      </c>
      <c r="S1245" s="20"/>
    </row>
    <row r="1246" spans="1:19">
      <c r="A1246" s="5">
        <v>39924</v>
      </c>
      <c r="B1246" s="20">
        <v>8711.33</v>
      </c>
      <c r="C1246" s="21">
        <v>3720</v>
      </c>
      <c r="D1246" s="22">
        <v>1278</v>
      </c>
      <c r="E1246" s="23">
        <v>324</v>
      </c>
      <c r="F1246" s="22">
        <v>1001</v>
      </c>
      <c r="G1246" s="21">
        <v>3800</v>
      </c>
      <c r="H1246" s="15">
        <v>2730</v>
      </c>
      <c r="I1246" s="24">
        <v>779</v>
      </c>
      <c r="K1246" s="42">
        <f t="shared" si="120"/>
        <v>-36.397632980568098</v>
      </c>
      <c r="L1246" s="20">
        <f t="shared" si="121"/>
        <v>-30.726256983240223</v>
      </c>
      <c r="M1246" s="20">
        <f t="shared" si="122"/>
        <v>-56.897133220910625</v>
      </c>
      <c r="N1246" s="20">
        <f t="shared" si="123"/>
        <v>-63.348416289592755</v>
      </c>
      <c r="O1246" s="20">
        <f t="shared" si="124"/>
        <v>-36.160714285714285</v>
      </c>
      <c r="P1246" s="20">
        <f t="shared" si="125"/>
        <v>-8.8729016786570742</v>
      </c>
      <c r="Q1246" s="20">
        <f t="shared" si="126"/>
        <v>-18.018018018018019</v>
      </c>
      <c r="R1246" s="7">
        <f t="shared" si="127"/>
        <v>-39.659178931061199</v>
      </c>
      <c r="S1246" s="20"/>
    </row>
    <row r="1247" spans="1:19">
      <c r="A1247" s="5">
        <v>39925</v>
      </c>
      <c r="B1247" s="20">
        <v>8727.2999999999993</v>
      </c>
      <c r="C1247" s="21">
        <v>3760</v>
      </c>
      <c r="D1247" s="22">
        <v>1268</v>
      </c>
      <c r="E1247" s="23">
        <v>355</v>
      </c>
      <c r="F1247" s="22">
        <v>1022</v>
      </c>
      <c r="G1247" s="21">
        <v>3860</v>
      </c>
      <c r="H1247" s="15">
        <v>2715</v>
      </c>
      <c r="I1247" s="24">
        <v>783</v>
      </c>
      <c r="K1247" s="42">
        <f t="shared" si="120"/>
        <v>-35.581517912106897</v>
      </c>
      <c r="L1247" s="20">
        <f t="shared" si="121"/>
        <v>-28.107074569789674</v>
      </c>
      <c r="M1247" s="20">
        <f t="shared" si="122"/>
        <v>-55.895652173913049</v>
      </c>
      <c r="N1247" s="20">
        <f t="shared" si="123"/>
        <v>-59.006928406466507</v>
      </c>
      <c r="O1247" s="20">
        <f t="shared" si="124"/>
        <v>-33.893919793014234</v>
      </c>
      <c r="P1247" s="20">
        <f t="shared" si="125"/>
        <v>-8.31353919239905</v>
      </c>
      <c r="Q1247" s="20">
        <f t="shared" si="126"/>
        <v>-16.203703703703702</v>
      </c>
      <c r="R1247" s="7">
        <f t="shared" si="127"/>
        <v>-39.018691588785046</v>
      </c>
      <c r="S1247" s="20"/>
    </row>
    <row r="1248" spans="1:19">
      <c r="A1248" s="5">
        <v>39926</v>
      </c>
      <c r="B1248" s="20">
        <v>8847.01</v>
      </c>
      <c r="C1248" s="21">
        <v>3890</v>
      </c>
      <c r="D1248" s="22">
        <v>1271</v>
      </c>
      <c r="E1248" s="23">
        <v>362</v>
      </c>
      <c r="F1248" s="22">
        <v>1030</v>
      </c>
      <c r="G1248" s="21">
        <v>3890</v>
      </c>
      <c r="H1248" s="15">
        <v>2760</v>
      </c>
      <c r="I1248" s="24">
        <v>797</v>
      </c>
      <c r="K1248" s="42">
        <f t="shared" si="120"/>
        <v>-34.848620975082405</v>
      </c>
      <c r="L1248" s="20">
        <f t="shared" si="121"/>
        <v>-24.319066147859921</v>
      </c>
      <c r="M1248" s="20">
        <f t="shared" si="122"/>
        <v>-56.323024054982817</v>
      </c>
      <c r="N1248" s="20">
        <f t="shared" si="123"/>
        <v>-58.581235697940507</v>
      </c>
      <c r="O1248" s="20">
        <f t="shared" si="124"/>
        <v>-34.185303514376997</v>
      </c>
      <c r="P1248" s="20">
        <f t="shared" si="125"/>
        <v>-7.6009501187648461</v>
      </c>
      <c r="Q1248" s="20">
        <f t="shared" si="126"/>
        <v>-13.20754716981132</v>
      </c>
      <c r="R1248" s="7">
        <f t="shared" si="127"/>
        <v>-39.160305343511446</v>
      </c>
      <c r="S1248" s="20"/>
    </row>
    <row r="1249" spans="1:19">
      <c r="A1249" s="5">
        <v>39927</v>
      </c>
      <c r="B1249" s="20">
        <v>8707.99</v>
      </c>
      <c r="C1249" s="21">
        <v>3810</v>
      </c>
      <c r="D1249" s="22">
        <v>1247</v>
      </c>
      <c r="E1249" s="23">
        <v>351</v>
      </c>
      <c r="F1249" s="22">
        <v>1018</v>
      </c>
      <c r="G1249" s="21">
        <v>3840</v>
      </c>
      <c r="H1249" s="15">
        <v>2680</v>
      </c>
      <c r="I1249" s="24">
        <v>777</v>
      </c>
      <c r="K1249" s="42">
        <f t="shared" si="120"/>
        <v>-35.691059732498729</v>
      </c>
      <c r="L1249" s="20">
        <f t="shared" si="121"/>
        <v>-25.730994152046783</v>
      </c>
      <c r="M1249" s="20">
        <f t="shared" si="122"/>
        <v>-56.322241681260941</v>
      </c>
      <c r="N1249" s="20">
        <f t="shared" si="123"/>
        <v>-59.421965317919081</v>
      </c>
      <c r="O1249" s="20">
        <f t="shared" si="124"/>
        <v>-33.202099737532805</v>
      </c>
      <c r="P1249" s="20">
        <f t="shared" si="125"/>
        <v>-9.8591549295774641</v>
      </c>
      <c r="Q1249" s="20">
        <f t="shared" si="126"/>
        <v>-16.510903426791277</v>
      </c>
      <c r="R1249" s="7">
        <f t="shared" si="127"/>
        <v>-40.957446808510639</v>
      </c>
      <c r="S1249" s="20"/>
    </row>
    <row r="1250" spans="1:19">
      <c r="A1250" s="5">
        <v>39930</v>
      </c>
      <c r="B1250" s="20">
        <v>8726.34</v>
      </c>
      <c r="C1250" s="21">
        <v>3790</v>
      </c>
      <c r="D1250" s="22">
        <v>1277</v>
      </c>
      <c r="E1250" s="23">
        <v>347</v>
      </c>
      <c r="F1250" s="22">
        <v>1030</v>
      </c>
      <c r="G1250" s="21">
        <v>3780</v>
      </c>
      <c r="H1250" s="15">
        <v>2665</v>
      </c>
      <c r="I1250" s="24">
        <v>770</v>
      </c>
      <c r="K1250" s="42">
        <f t="shared" si="120"/>
        <v>-37.055152858555616</v>
      </c>
      <c r="L1250" s="20">
        <f t="shared" si="121"/>
        <v>-28.355387523629489</v>
      </c>
      <c r="M1250" s="20">
        <f t="shared" si="122"/>
        <v>-56.785109983079529</v>
      </c>
      <c r="N1250" s="20">
        <f t="shared" si="123"/>
        <v>-59.080188679245282</v>
      </c>
      <c r="O1250" s="20">
        <f t="shared" si="124"/>
        <v>-32.325886990801578</v>
      </c>
      <c r="P1250" s="20">
        <f t="shared" si="125"/>
        <v>-13.501144164759726</v>
      </c>
      <c r="Q1250" s="20">
        <f t="shared" si="126"/>
        <v>-19.96996996996997</v>
      </c>
      <c r="R1250" s="7">
        <f t="shared" si="127"/>
        <v>-45.544554455445549</v>
      </c>
      <c r="S1250" s="20"/>
    </row>
    <row r="1251" spans="1:19">
      <c r="A1251" s="5">
        <v>39931</v>
      </c>
      <c r="B1251" s="20">
        <v>8493.77</v>
      </c>
      <c r="C1251" s="21">
        <v>3660</v>
      </c>
      <c r="D1251" s="22">
        <v>1200</v>
      </c>
      <c r="E1251" s="23">
        <v>325</v>
      </c>
      <c r="F1251" s="22">
        <v>1015</v>
      </c>
      <c r="G1251" s="21">
        <v>3800</v>
      </c>
      <c r="H1251" s="15">
        <v>2600</v>
      </c>
      <c r="I1251" s="24">
        <v>754</v>
      </c>
      <c r="K1251" s="42">
        <f t="shared" si="120"/>
        <v>-38.86898074543862</v>
      </c>
      <c r="L1251" s="20">
        <f t="shared" si="121"/>
        <v>-31.073446327683619</v>
      </c>
      <c r="M1251" s="20">
        <f t="shared" si="122"/>
        <v>-61.904761904761905</v>
      </c>
      <c r="N1251" s="20">
        <f t="shared" si="123"/>
        <v>-61.854460093896712</v>
      </c>
      <c r="O1251" s="20">
        <f t="shared" si="124"/>
        <v>-33.398950131233597</v>
      </c>
      <c r="P1251" s="20">
        <f t="shared" si="125"/>
        <v>-14.798206278026907</v>
      </c>
      <c r="Q1251" s="20">
        <f t="shared" si="126"/>
        <v>-24.198250728862973</v>
      </c>
      <c r="R1251" s="7">
        <f t="shared" si="127"/>
        <v>-50.589777195281783</v>
      </c>
      <c r="S1251" s="20"/>
    </row>
    <row r="1252" spans="1:19">
      <c r="A1252" s="5">
        <v>39933</v>
      </c>
      <c r="B1252" s="20">
        <v>8828.26</v>
      </c>
      <c r="C1252" s="21">
        <v>3850</v>
      </c>
      <c r="D1252" s="22">
        <v>1283</v>
      </c>
      <c r="E1252" s="23">
        <v>336</v>
      </c>
      <c r="F1252" s="22">
        <v>1096</v>
      </c>
      <c r="G1252" s="21">
        <v>3820</v>
      </c>
      <c r="H1252" s="15">
        <v>2845</v>
      </c>
      <c r="I1252" s="24">
        <v>768</v>
      </c>
      <c r="K1252" s="42">
        <f t="shared" si="120"/>
        <v>-36.258004518414808</v>
      </c>
      <c r="L1252" s="20">
        <f t="shared" si="121"/>
        <v>-26.944971537001898</v>
      </c>
      <c r="M1252" s="20">
        <f t="shared" si="122"/>
        <v>-57.516556291390728</v>
      </c>
      <c r="N1252" s="20">
        <f t="shared" si="123"/>
        <v>-61.020881670533647</v>
      </c>
      <c r="O1252" s="20">
        <f t="shared" si="124"/>
        <v>-27.752142386288725</v>
      </c>
      <c r="P1252" s="20">
        <f t="shared" si="125"/>
        <v>-14.92204899777283</v>
      </c>
      <c r="Q1252" s="20">
        <f t="shared" si="126"/>
        <v>-13.787878787878787</v>
      </c>
      <c r="R1252" s="7">
        <f t="shared" si="127"/>
        <v>-49.373764007910346</v>
      </c>
      <c r="S1252" s="20"/>
    </row>
    <row r="1253" spans="1:19">
      <c r="A1253" s="5">
        <v>39934</v>
      </c>
      <c r="B1253" s="20">
        <v>8977.3700000000008</v>
      </c>
      <c r="C1253" s="21">
        <v>3900</v>
      </c>
      <c r="D1253" s="22">
        <v>1322</v>
      </c>
      <c r="E1253" s="23">
        <v>340</v>
      </c>
      <c r="F1253" s="22">
        <v>1071</v>
      </c>
      <c r="G1253" s="21">
        <v>3790</v>
      </c>
      <c r="H1253" s="15">
        <v>2855</v>
      </c>
      <c r="I1253" s="24">
        <v>778</v>
      </c>
      <c r="K1253" s="42">
        <f t="shared" si="120"/>
        <v>-34.789995685290613</v>
      </c>
      <c r="L1253" s="20">
        <f t="shared" si="121"/>
        <v>-26.136363636363637</v>
      </c>
      <c r="M1253" s="20">
        <f t="shared" si="122"/>
        <v>-53.856893542757419</v>
      </c>
      <c r="N1253" s="20">
        <f t="shared" si="123"/>
        <v>-60.047003525264401</v>
      </c>
      <c r="O1253" s="20">
        <f t="shared" si="124"/>
        <v>-27.043596730245234</v>
      </c>
      <c r="P1253" s="20">
        <f t="shared" si="125"/>
        <v>-13.66742596810934</v>
      </c>
      <c r="Q1253" s="20">
        <f t="shared" si="126"/>
        <v>-13.484848484848486</v>
      </c>
      <c r="R1253" s="7">
        <f t="shared" si="127"/>
        <v>-46.159169550173011</v>
      </c>
      <c r="S1253" s="20"/>
    </row>
    <row r="1254" spans="1:19">
      <c r="A1254" s="5">
        <v>39940</v>
      </c>
      <c r="B1254" s="20">
        <v>9385.7000000000007</v>
      </c>
      <c r="C1254" s="21">
        <v>4040</v>
      </c>
      <c r="D1254" s="22">
        <v>1409</v>
      </c>
      <c r="E1254" s="23">
        <v>356</v>
      </c>
      <c r="F1254" s="22">
        <v>1111</v>
      </c>
      <c r="G1254" s="21">
        <v>3760</v>
      </c>
      <c r="H1254" s="15">
        <v>3050</v>
      </c>
      <c r="I1254" s="24">
        <v>845</v>
      </c>
      <c r="K1254" s="42">
        <f t="shared" si="120"/>
        <v>-33.194346179087006</v>
      </c>
      <c r="L1254" s="20">
        <f t="shared" si="121"/>
        <v>-25.598526703499079</v>
      </c>
      <c r="M1254" s="20">
        <f t="shared" si="122"/>
        <v>-52.954924874791317</v>
      </c>
      <c r="N1254" s="20">
        <f t="shared" si="123"/>
        <v>-60.044893378226718</v>
      </c>
      <c r="O1254" s="20">
        <f t="shared" si="124"/>
        <v>-24.728997289972902</v>
      </c>
      <c r="P1254" s="20">
        <f t="shared" si="125"/>
        <v>-17.362637362637361</v>
      </c>
      <c r="Q1254" s="20">
        <f t="shared" si="126"/>
        <v>-11.078717201166182</v>
      </c>
      <c r="R1254" s="7">
        <f t="shared" si="127"/>
        <v>-41.643646408839778</v>
      </c>
      <c r="S1254" s="20"/>
    </row>
    <row r="1255" spans="1:19">
      <c r="A1255" s="5">
        <v>39941</v>
      </c>
      <c r="B1255" s="20">
        <v>9432.83</v>
      </c>
      <c r="C1255" s="21">
        <v>3980</v>
      </c>
      <c r="D1255" s="22">
        <v>1418</v>
      </c>
      <c r="E1255" s="23">
        <v>361</v>
      </c>
      <c r="F1255" s="22">
        <v>1130</v>
      </c>
      <c r="G1255" s="21">
        <v>3810</v>
      </c>
      <c r="H1255" s="15">
        <v>2950</v>
      </c>
      <c r="I1255" s="24">
        <v>874</v>
      </c>
      <c r="K1255" s="42">
        <f t="shared" si="120"/>
        <v>-33.112261105848049</v>
      </c>
      <c r="L1255" s="20">
        <f t="shared" si="121"/>
        <v>-28.673835125448026</v>
      </c>
      <c r="M1255" s="20">
        <f t="shared" si="122"/>
        <v>-52.733333333333334</v>
      </c>
      <c r="N1255" s="20">
        <f t="shared" si="123"/>
        <v>-59.255079006772007</v>
      </c>
      <c r="O1255" s="20">
        <f t="shared" si="124"/>
        <v>-24.867021276595743</v>
      </c>
      <c r="P1255" s="20">
        <f t="shared" si="125"/>
        <v>-12.211981566820276</v>
      </c>
      <c r="Q1255" s="20">
        <f t="shared" si="126"/>
        <v>-14.244186046511627</v>
      </c>
      <c r="R1255" s="7">
        <f t="shared" si="127"/>
        <v>-41.025641025641022</v>
      </c>
      <c r="S1255" s="20"/>
    </row>
    <row r="1256" spans="1:19">
      <c r="A1256" s="5">
        <v>39944</v>
      </c>
      <c r="B1256" s="20">
        <v>9451.98</v>
      </c>
      <c r="C1256" s="21">
        <v>3790</v>
      </c>
      <c r="D1256" s="22">
        <v>1500</v>
      </c>
      <c r="E1256" s="23">
        <v>387</v>
      </c>
      <c r="F1256" s="22">
        <v>1120</v>
      </c>
      <c r="G1256" s="21">
        <v>3860</v>
      </c>
      <c r="H1256" s="15">
        <v>2900</v>
      </c>
      <c r="I1256" s="24">
        <v>895</v>
      </c>
      <c r="K1256" s="42">
        <f t="shared" si="120"/>
        <v>-32.211118490223953</v>
      </c>
      <c r="L1256" s="20">
        <f t="shared" si="121"/>
        <v>-30.839416058394161</v>
      </c>
      <c r="M1256" s="20">
        <f t="shared" si="122"/>
        <v>-48.096885813148788</v>
      </c>
      <c r="N1256" s="20">
        <f t="shared" si="123"/>
        <v>-55.156431054461187</v>
      </c>
      <c r="O1256" s="20">
        <f t="shared" si="124"/>
        <v>-24.221921515561569</v>
      </c>
      <c r="P1256" s="20">
        <f t="shared" si="125"/>
        <v>-8.7470449172576838</v>
      </c>
      <c r="Q1256" s="20">
        <f t="shared" si="126"/>
        <v>-13.17365269461078</v>
      </c>
      <c r="R1256" s="7">
        <f t="shared" si="127"/>
        <v>-38.530219780219781</v>
      </c>
      <c r="S1256" s="20"/>
    </row>
    <row r="1257" spans="1:19">
      <c r="A1257" s="5">
        <v>39945</v>
      </c>
      <c r="B1257" s="20">
        <v>9298.61</v>
      </c>
      <c r="C1257" s="21">
        <v>3740</v>
      </c>
      <c r="D1257" s="22">
        <v>1436</v>
      </c>
      <c r="E1257" s="23">
        <v>388</v>
      </c>
      <c r="F1257" s="22">
        <v>1098</v>
      </c>
      <c r="G1257" s="21">
        <v>3930</v>
      </c>
      <c r="H1257" s="15">
        <v>2860</v>
      </c>
      <c r="I1257" s="24">
        <v>881</v>
      </c>
      <c r="K1257" s="42">
        <f t="shared" si="120"/>
        <v>-31.904954398791968</v>
      </c>
      <c r="L1257" s="20">
        <f t="shared" si="121"/>
        <v>-29.433962264150942</v>
      </c>
      <c r="M1257" s="20">
        <f t="shared" si="122"/>
        <v>-47.876588021778581</v>
      </c>
      <c r="N1257" s="20">
        <f t="shared" si="123"/>
        <v>-54.67289719626168</v>
      </c>
      <c r="O1257" s="20">
        <f t="shared" si="124"/>
        <v>-24.948735475051265</v>
      </c>
      <c r="P1257" s="20">
        <f t="shared" si="125"/>
        <v>-9.4470046082949306</v>
      </c>
      <c r="Q1257" s="20">
        <f t="shared" si="126"/>
        <v>-10.903426791277258</v>
      </c>
      <c r="R1257" s="7">
        <f t="shared" si="127"/>
        <v>-36.205648081100648</v>
      </c>
      <c r="S1257" s="20"/>
    </row>
    <row r="1258" spans="1:19">
      <c r="A1258" s="5">
        <v>39946</v>
      </c>
      <c r="B1258" s="20">
        <v>9340.49</v>
      </c>
      <c r="C1258" s="21">
        <v>3660</v>
      </c>
      <c r="D1258" s="22">
        <v>1436</v>
      </c>
      <c r="E1258" s="23">
        <v>383</v>
      </c>
      <c r="F1258" s="22">
        <v>1145</v>
      </c>
      <c r="G1258" s="21">
        <v>4050</v>
      </c>
      <c r="H1258" s="15">
        <v>2825</v>
      </c>
      <c r="I1258" s="24">
        <v>888</v>
      </c>
      <c r="K1258" s="42">
        <f t="shared" si="120"/>
        <v>-32.036343368724971</v>
      </c>
      <c r="L1258" s="20">
        <f t="shared" si="121"/>
        <v>-30.285714285714288</v>
      </c>
      <c r="M1258" s="20">
        <f t="shared" si="122"/>
        <v>-48.438061041292642</v>
      </c>
      <c r="N1258" s="20">
        <f t="shared" si="123"/>
        <v>-56.328392246294193</v>
      </c>
      <c r="O1258" s="20">
        <f t="shared" si="124"/>
        <v>-21.52159013022618</v>
      </c>
      <c r="P1258" s="20">
        <f t="shared" si="125"/>
        <v>-7.3226544622425633</v>
      </c>
      <c r="Q1258" s="20">
        <f t="shared" si="126"/>
        <v>-10.883280757097792</v>
      </c>
      <c r="R1258" s="7">
        <f t="shared" si="127"/>
        <v>-36.571428571428569</v>
      </c>
      <c r="S1258" s="20"/>
    </row>
    <row r="1259" spans="1:19">
      <c r="A1259" s="5">
        <v>39947</v>
      </c>
      <c r="B1259" s="20">
        <v>9093.73</v>
      </c>
      <c r="C1259" s="21">
        <v>3510</v>
      </c>
      <c r="D1259" s="22">
        <v>1391</v>
      </c>
      <c r="E1259" s="23">
        <v>378</v>
      </c>
      <c r="F1259" s="22">
        <v>1096</v>
      </c>
      <c r="G1259" s="21">
        <v>4060</v>
      </c>
      <c r="H1259" s="15">
        <v>2725</v>
      </c>
      <c r="I1259" s="24">
        <v>837</v>
      </c>
      <c r="K1259" s="42">
        <f t="shared" si="120"/>
        <v>-34.829396870944187</v>
      </c>
      <c r="L1259" s="20">
        <f t="shared" si="121"/>
        <v>-33.648393194706991</v>
      </c>
      <c r="M1259" s="20">
        <f t="shared" si="122"/>
        <v>-50.232558139534888</v>
      </c>
      <c r="N1259" s="20">
        <f t="shared" si="123"/>
        <v>-57.999999999999993</v>
      </c>
      <c r="O1259" s="20">
        <f t="shared" si="124"/>
        <v>-26.095751854349292</v>
      </c>
      <c r="P1259" s="20">
        <f t="shared" si="125"/>
        <v>-6.666666666666667</v>
      </c>
      <c r="Q1259" s="20">
        <f t="shared" si="126"/>
        <v>-15.372670807453417</v>
      </c>
      <c r="R1259" s="7">
        <f t="shared" si="127"/>
        <v>-42.47422680412371</v>
      </c>
      <c r="S1259" s="20"/>
    </row>
    <row r="1260" spans="1:19">
      <c r="A1260" s="5">
        <v>39948</v>
      </c>
      <c r="B1260" s="20">
        <v>9265.02</v>
      </c>
      <c r="C1260" s="21">
        <v>3590</v>
      </c>
      <c r="D1260" s="22">
        <v>1439</v>
      </c>
      <c r="E1260" s="23">
        <v>380</v>
      </c>
      <c r="F1260" s="22">
        <v>1120</v>
      </c>
      <c r="G1260" s="21">
        <v>4110</v>
      </c>
      <c r="H1260" s="15">
        <v>2765</v>
      </c>
      <c r="I1260" s="24">
        <v>875</v>
      </c>
      <c r="K1260" s="42">
        <f t="shared" si="120"/>
        <v>-34.376972139490235</v>
      </c>
      <c r="L1260" s="20">
        <f t="shared" si="121"/>
        <v>-32.007575757575758</v>
      </c>
      <c r="M1260" s="20">
        <f t="shared" si="122"/>
        <v>-50.379310344827587</v>
      </c>
      <c r="N1260" s="20">
        <f t="shared" si="123"/>
        <v>-57.062146892655363</v>
      </c>
      <c r="O1260" s="20">
        <f t="shared" si="124"/>
        <v>-24.680564895763283</v>
      </c>
      <c r="P1260" s="20">
        <f t="shared" si="125"/>
        <v>-5.0808314087759809</v>
      </c>
      <c r="Q1260" s="20">
        <f t="shared" si="126"/>
        <v>-16.716867469879517</v>
      </c>
      <c r="R1260" s="7">
        <f t="shared" si="127"/>
        <v>-40.597420230821449</v>
      </c>
      <c r="S1260" s="20"/>
    </row>
    <row r="1261" spans="1:19">
      <c r="A1261" s="5">
        <v>39951</v>
      </c>
      <c r="B1261" s="20">
        <v>9038.69</v>
      </c>
      <c r="C1261" s="21">
        <v>3560</v>
      </c>
      <c r="D1261" s="22">
        <v>1370</v>
      </c>
      <c r="E1261" s="23">
        <v>363</v>
      </c>
      <c r="F1261" s="22">
        <v>1107</v>
      </c>
      <c r="G1261" s="21">
        <v>4120</v>
      </c>
      <c r="H1261" s="15">
        <v>2680</v>
      </c>
      <c r="I1261" s="24">
        <v>841</v>
      </c>
      <c r="K1261" s="42">
        <f t="shared" si="120"/>
        <v>-36.578340609637841</v>
      </c>
      <c r="L1261" s="20">
        <f t="shared" si="121"/>
        <v>-33.828996282527882</v>
      </c>
      <c r="M1261" s="20">
        <f t="shared" si="122"/>
        <v>-52.181500872600353</v>
      </c>
      <c r="N1261" s="20">
        <f t="shared" si="123"/>
        <v>-58.843537414965986</v>
      </c>
      <c r="O1261" s="20">
        <f t="shared" si="124"/>
        <v>-25.152129817444219</v>
      </c>
      <c r="P1261" s="20">
        <f t="shared" si="125"/>
        <v>-4.4083526682134568</v>
      </c>
      <c r="Q1261" s="20">
        <f t="shared" si="126"/>
        <v>-21.637426900584796</v>
      </c>
      <c r="R1261" s="7">
        <f t="shared" si="127"/>
        <v>-43.519140362659506</v>
      </c>
      <c r="S1261" s="20"/>
    </row>
    <row r="1262" spans="1:19">
      <c r="A1262" s="5">
        <v>39952</v>
      </c>
      <c r="B1262" s="20">
        <v>9290.2900000000009</v>
      </c>
      <c r="C1262" s="21">
        <v>3680</v>
      </c>
      <c r="D1262" s="22">
        <v>1422</v>
      </c>
      <c r="E1262" s="23">
        <v>362</v>
      </c>
      <c r="F1262" s="22">
        <v>1146</v>
      </c>
      <c r="G1262" s="21">
        <v>4010</v>
      </c>
      <c r="H1262" s="15">
        <v>2705</v>
      </c>
      <c r="I1262" s="24">
        <v>872</v>
      </c>
      <c r="K1262" s="42">
        <f t="shared" si="120"/>
        <v>-34.665051042654156</v>
      </c>
      <c r="L1262" s="20">
        <f t="shared" si="121"/>
        <v>-31.21495327102804</v>
      </c>
      <c r="M1262" s="20">
        <f t="shared" si="122"/>
        <v>-50.366492146596862</v>
      </c>
      <c r="N1262" s="20">
        <f t="shared" si="123"/>
        <v>-58.581235697940507</v>
      </c>
      <c r="O1262" s="20">
        <f t="shared" si="124"/>
        <v>-22.880215343203229</v>
      </c>
      <c r="P1262" s="20">
        <f t="shared" si="125"/>
        <v>-5.4245283018867925</v>
      </c>
      <c r="Q1262" s="20">
        <f t="shared" si="126"/>
        <v>-22.270114942528735</v>
      </c>
      <c r="R1262" s="7">
        <f t="shared" si="127"/>
        <v>-41.081081081081081</v>
      </c>
      <c r="S1262" s="20"/>
    </row>
    <row r="1263" spans="1:19">
      <c r="A1263" s="5">
        <v>39953</v>
      </c>
      <c r="B1263" s="20">
        <v>9344.64</v>
      </c>
      <c r="C1263" s="21">
        <v>3660</v>
      </c>
      <c r="D1263" s="22">
        <v>1400</v>
      </c>
      <c r="E1263" s="23">
        <v>355</v>
      </c>
      <c r="F1263" s="22">
        <v>1142</v>
      </c>
      <c r="G1263" s="21">
        <v>4050</v>
      </c>
      <c r="H1263" s="15">
        <v>2685</v>
      </c>
      <c r="I1263" s="24">
        <v>883</v>
      </c>
      <c r="K1263" s="42">
        <f t="shared" si="120"/>
        <v>-34.513697290956102</v>
      </c>
      <c r="L1263" s="20">
        <f t="shared" si="121"/>
        <v>-33.211678832116789</v>
      </c>
      <c r="M1263" s="20">
        <f t="shared" si="122"/>
        <v>-51.640759930915372</v>
      </c>
      <c r="N1263" s="20">
        <f t="shared" si="123"/>
        <v>-59.428571428571431</v>
      </c>
      <c r="O1263" s="20">
        <f t="shared" si="124"/>
        <v>-23.201075991930061</v>
      </c>
      <c r="P1263" s="20">
        <f t="shared" si="125"/>
        <v>-5.8139534883720927</v>
      </c>
      <c r="Q1263" s="20">
        <f t="shared" si="126"/>
        <v>-21.720116618075803</v>
      </c>
      <c r="R1263" s="7">
        <f t="shared" si="127"/>
        <v>-41.484426772697155</v>
      </c>
      <c r="S1263" s="20"/>
    </row>
    <row r="1264" spans="1:19">
      <c r="A1264" s="5">
        <v>39954</v>
      </c>
      <c r="B1264" s="20">
        <v>9264.15</v>
      </c>
      <c r="C1264" s="21">
        <v>3650</v>
      </c>
      <c r="D1264" s="22">
        <v>1384</v>
      </c>
      <c r="E1264" s="23">
        <v>342</v>
      </c>
      <c r="F1264" s="22">
        <v>1137</v>
      </c>
      <c r="G1264" s="21">
        <v>4000</v>
      </c>
      <c r="H1264" s="15">
        <v>2645</v>
      </c>
      <c r="I1264" s="24">
        <v>855</v>
      </c>
      <c r="K1264" s="42">
        <f t="shared" si="120"/>
        <v>-34.575627697281583</v>
      </c>
      <c r="L1264" s="20">
        <f t="shared" si="121"/>
        <v>-32.656826568265686</v>
      </c>
      <c r="M1264" s="20">
        <f t="shared" si="122"/>
        <v>-50.394265232974909</v>
      </c>
      <c r="N1264" s="20">
        <f t="shared" si="123"/>
        <v>-61.744966442953022</v>
      </c>
      <c r="O1264" s="20">
        <f t="shared" si="124"/>
        <v>-24.501992031872511</v>
      </c>
      <c r="P1264" s="20">
        <f t="shared" si="125"/>
        <v>-6.5420560747663545</v>
      </c>
      <c r="Q1264" s="20">
        <f t="shared" si="126"/>
        <v>-22.660818713450293</v>
      </c>
      <c r="R1264" s="7">
        <f t="shared" si="127"/>
        <v>-41.317776252573779</v>
      </c>
      <c r="S1264" s="20"/>
    </row>
    <row r="1265" spans="1:19">
      <c r="A1265" s="5">
        <v>39955</v>
      </c>
      <c r="B1265" s="20">
        <v>9225.81</v>
      </c>
      <c r="C1265" s="21">
        <v>3570</v>
      </c>
      <c r="D1265" s="22">
        <v>1371</v>
      </c>
      <c r="E1265" s="23">
        <v>338</v>
      </c>
      <c r="F1265" s="22">
        <v>1134</v>
      </c>
      <c r="G1265" s="21">
        <v>4040</v>
      </c>
      <c r="H1265" s="15">
        <v>2710</v>
      </c>
      <c r="I1265" s="24">
        <v>864</v>
      </c>
      <c r="K1265" s="42">
        <f t="shared" si="120"/>
        <v>-33.752611964412658</v>
      </c>
      <c r="L1265" s="20">
        <f t="shared" si="121"/>
        <v>-31.87022900763359</v>
      </c>
      <c r="M1265" s="20">
        <f t="shared" si="122"/>
        <v>-49.128014842300551</v>
      </c>
      <c r="N1265" s="20">
        <f t="shared" si="123"/>
        <v>-61.238532110091747</v>
      </c>
      <c r="O1265" s="20">
        <f t="shared" si="124"/>
        <v>-23.32657200811359</v>
      </c>
      <c r="P1265" s="20">
        <f t="shared" si="125"/>
        <v>-4.4917257683215128</v>
      </c>
      <c r="Q1265" s="20">
        <f t="shared" si="126"/>
        <v>-19.1044776119403</v>
      </c>
      <c r="R1265" s="7">
        <f t="shared" si="127"/>
        <v>-37.796976241900651</v>
      </c>
      <c r="S1265" s="20"/>
    </row>
    <row r="1266" spans="1:19">
      <c r="A1266" s="5">
        <v>39958</v>
      </c>
      <c r="B1266" s="21">
        <v>9347</v>
      </c>
      <c r="C1266" s="21">
        <v>3560</v>
      </c>
      <c r="D1266" s="22">
        <v>1442</v>
      </c>
      <c r="E1266" s="23">
        <v>334</v>
      </c>
      <c r="F1266" s="22">
        <v>1150</v>
      </c>
      <c r="G1266" s="21">
        <v>4060</v>
      </c>
      <c r="H1266" s="15">
        <v>2685</v>
      </c>
      <c r="I1266" s="24">
        <v>871</v>
      </c>
      <c r="K1266" s="42">
        <f t="shared" si="120"/>
        <v>-33.132834375174369</v>
      </c>
      <c r="L1266" s="20">
        <f t="shared" si="121"/>
        <v>-31.274131274131271</v>
      </c>
      <c r="M1266" s="20">
        <f t="shared" si="122"/>
        <v>-47.082568807339449</v>
      </c>
      <c r="N1266" s="20">
        <f t="shared" si="123"/>
        <v>-61.87214611872146</v>
      </c>
      <c r="O1266" s="20">
        <f t="shared" si="124"/>
        <v>-21.768707482993197</v>
      </c>
      <c r="P1266" s="20">
        <f t="shared" si="125"/>
        <v>-5.3613053613053614</v>
      </c>
      <c r="Q1266" s="20">
        <f t="shared" si="126"/>
        <v>-20.089285714285715</v>
      </c>
      <c r="R1266" s="7">
        <f t="shared" si="127"/>
        <v>-39.133473095737244</v>
      </c>
      <c r="S1266" s="20"/>
    </row>
    <row r="1267" spans="1:19">
      <c r="A1267" s="5">
        <v>39959</v>
      </c>
      <c r="B1267" s="20">
        <v>9310.81</v>
      </c>
      <c r="C1267" s="21">
        <v>3600</v>
      </c>
      <c r="D1267" s="22">
        <v>1455</v>
      </c>
      <c r="E1267" s="23">
        <v>338</v>
      </c>
      <c r="F1267" s="22">
        <v>1147</v>
      </c>
      <c r="G1267" s="21">
        <v>4140</v>
      </c>
      <c r="H1267" s="15">
        <v>2685</v>
      </c>
      <c r="I1267" s="24">
        <v>882</v>
      </c>
      <c r="K1267" s="42">
        <f t="shared" si="120"/>
        <v>-33.552118867843745</v>
      </c>
      <c r="L1267" s="20">
        <f t="shared" si="121"/>
        <v>-29.961089494163424</v>
      </c>
      <c r="M1267" s="20">
        <f t="shared" si="122"/>
        <v>-47.090909090909086</v>
      </c>
      <c r="N1267" s="20">
        <f t="shared" si="123"/>
        <v>-61.194029850746269</v>
      </c>
      <c r="O1267" s="20">
        <f t="shared" si="124"/>
        <v>-21.599453178400545</v>
      </c>
      <c r="P1267" s="20">
        <f t="shared" si="125"/>
        <v>-5.2631578947368416</v>
      </c>
      <c r="Q1267" s="20">
        <f t="shared" si="126"/>
        <v>-19.610778443113773</v>
      </c>
      <c r="R1267" s="7">
        <f t="shared" si="127"/>
        <v>-37.667844522968196</v>
      </c>
      <c r="S1267" s="20"/>
    </row>
    <row r="1268" spans="1:19">
      <c r="A1268" s="5">
        <v>39960</v>
      </c>
      <c r="B1268" s="20">
        <v>9438.77</v>
      </c>
      <c r="C1268" s="21">
        <v>3700</v>
      </c>
      <c r="D1268" s="22">
        <v>1504</v>
      </c>
      <c r="E1268" s="23">
        <v>344</v>
      </c>
      <c r="F1268" s="22">
        <v>1169</v>
      </c>
      <c r="G1268" s="21">
        <v>4060</v>
      </c>
      <c r="H1268" s="15">
        <v>2720</v>
      </c>
      <c r="I1268" s="24">
        <v>883</v>
      </c>
      <c r="K1268" s="42">
        <f t="shared" si="120"/>
        <v>-31.054499608843994</v>
      </c>
      <c r="L1268" s="20">
        <f t="shared" si="121"/>
        <v>-26.147704590818364</v>
      </c>
      <c r="M1268" s="20">
        <f t="shared" si="122"/>
        <v>-43.77570093457944</v>
      </c>
      <c r="N1268" s="20">
        <f t="shared" si="123"/>
        <v>-59.671746776084412</v>
      </c>
      <c r="O1268" s="20">
        <f t="shared" si="124"/>
        <v>-18.308874912648498</v>
      </c>
      <c r="P1268" s="20">
        <f t="shared" si="125"/>
        <v>-7.3059360730593603</v>
      </c>
      <c r="Q1268" s="20">
        <f t="shared" si="126"/>
        <v>-15.789473684210526</v>
      </c>
      <c r="R1268" s="7">
        <f t="shared" si="127"/>
        <v>-35.735080058224163</v>
      </c>
      <c r="S1268" s="20"/>
    </row>
    <row r="1269" spans="1:19">
      <c r="A1269" s="5">
        <v>39961</v>
      </c>
      <c r="B1269" s="20">
        <v>9451.39</v>
      </c>
      <c r="C1269" s="21">
        <v>3800</v>
      </c>
      <c r="D1269" s="22">
        <v>1480</v>
      </c>
      <c r="E1269" s="23">
        <v>348</v>
      </c>
      <c r="F1269" s="22">
        <v>1154</v>
      </c>
      <c r="G1269" s="21">
        <v>4010</v>
      </c>
      <c r="H1269" s="15">
        <v>2785</v>
      </c>
      <c r="I1269" s="24">
        <v>886</v>
      </c>
      <c r="K1269" s="42">
        <f t="shared" si="120"/>
        <v>-31.971646785395276</v>
      </c>
      <c r="L1269" s="20">
        <f t="shared" si="121"/>
        <v>-25.490196078431371</v>
      </c>
      <c r="M1269" s="20">
        <f t="shared" si="122"/>
        <v>-47.048300536672627</v>
      </c>
      <c r="N1269" s="20">
        <f t="shared" si="123"/>
        <v>-59.534883720930232</v>
      </c>
      <c r="O1269" s="20">
        <f t="shared" si="124"/>
        <v>-20.083102493074794</v>
      </c>
      <c r="P1269" s="20">
        <f t="shared" si="125"/>
        <v>-9.4808126410835225</v>
      </c>
      <c r="Q1269" s="20">
        <f t="shared" si="126"/>
        <v>-15.606060606060607</v>
      </c>
      <c r="R1269" s="7">
        <f t="shared" si="127"/>
        <v>-36.669049320943529</v>
      </c>
      <c r="S1269" s="20"/>
    </row>
    <row r="1270" spans="1:19">
      <c r="A1270" s="5">
        <v>39962</v>
      </c>
      <c r="B1270" s="20">
        <v>9522.5</v>
      </c>
      <c r="C1270" s="21">
        <v>3810</v>
      </c>
      <c r="D1270" s="22">
        <v>1564</v>
      </c>
      <c r="E1270" s="23">
        <v>357</v>
      </c>
      <c r="F1270" s="22">
        <v>1183</v>
      </c>
      <c r="G1270" s="21">
        <v>3960</v>
      </c>
      <c r="H1270" s="15">
        <v>2750</v>
      </c>
      <c r="I1270" s="24">
        <v>883</v>
      </c>
      <c r="K1270" s="42">
        <f t="shared" si="120"/>
        <v>-30.540561831847256</v>
      </c>
      <c r="L1270" s="20">
        <f t="shared" si="121"/>
        <v>-24.10358565737052</v>
      </c>
      <c r="M1270" s="20">
        <f t="shared" si="122"/>
        <v>-43.435804701627482</v>
      </c>
      <c r="N1270" s="20">
        <f t="shared" si="123"/>
        <v>-60.200668896321076</v>
      </c>
      <c r="O1270" s="20">
        <f t="shared" si="124"/>
        <v>-16.572637517630465</v>
      </c>
      <c r="P1270" s="20">
        <f t="shared" si="125"/>
        <v>-12</v>
      </c>
      <c r="Q1270" s="20">
        <f t="shared" si="126"/>
        <v>-15.644171779141105</v>
      </c>
      <c r="R1270" s="7">
        <f t="shared" si="127"/>
        <v>-37.685250529287231</v>
      </c>
      <c r="S1270" s="20"/>
    </row>
    <row r="1271" spans="1:19">
      <c r="A1271" s="5">
        <v>39965</v>
      </c>
      <c r="B1271" s="20">
        <v>9677.75</v>
      </c>
      <c r="C1271" s="21">
        <v>3820</v>
      </c>
      <c r="D1271" s="22">
        <v>1575</v>
      </c>
      <c r="E1271" s="23">
        <v>365</v>
      </c>
      <c r="F1271" s="22">
        <v>1201</v>
      </c>
      <c r="G1271" s="21">
        <v>3920</v>
      </c>
      <c r="H1271" s="15">
        <v>2760</v>
      </c>
      <c r="I1271" s="24">
        <v>910</v>
      </c>
      <c r="K1271" s="42">
        <f t="shared" si="120"/>
        <v>-31.482384825766914</v>
      </c>
      <c r="L1271" s="20">
        <f t="shared" si="121"/>
        <v>-26.396917148362238</v>
      </c>
      <c r="M1271" s="20">
        <f t="shared" si="122"/>
        <v>-44.930069930069934</v>
      </c>
      <c r="N1271" s="20">
        <f t="shared" si="123"/>
        <v>-60.196292257360959</v>
      </c>
      <c r="O1271" s="20">
        <f t="shared" si="124"/>
        <v>-16.770616770616769</v>
      </c>
      <c r="P1271" s="20">
        <f t="shared" si="125"/>
        <v>-14.596949891067537</v>
      </c>
      <c r="Q1271" s="20">
        <f t="shared" si="126"/>
        <v>-17.857142857142858</v>
      </c>
      <c r="R1271" s="7">
        <f t="shared" si="127"/>
        <v>-39.735099337748345</v>
      </c>
      <c r="S1271" s="20"/>
    </row>
    <row r="1272" spans="1:19">
      <c r="A1272" s="5">
        <v>39966</v>
      </c>
      <c r="B1272" s="20">
        <v>9704.31</v>
      </c>
      <c r="C1272" s="21">
        <v>3850</v>
      </c>
      <c r="D1272" s="22">
        <v>1536</v>
      </c>
      <c r="E1272" s="23">
        <v>368</v>
      </c>
      <c r="F1272" s="22">
        <v>1208</v>
      </c>
      <c r="G1272" s="21">
        <v>3930</v>
      </c>
      <c r="H1272" s="15">
        <v>2820</v>
      </c>
      <c r="I1272" s="24">
        <v>904</v>
      </c>
      <c r="K1272" s="42">
        <f t="shared" si="120"/>
        <v>-32.320096746251721</v>
      </c>
      <c r="L1272" s="20">
        <f t="shared" si="121"/>
        <v>-28.305400372439475</v>
      </c>
      <c r="M1272" s="20">
        <f t="shared" si="122"/>
        <v>-45.91549295774648</v>
      </c>
      <c r="N1272" s="20">
        <f t="shared" si="123"/>
        <v>-60.38751345532831</v>
      </c>
      <c r="O1272" s="20">
        <f t="shared" si="124"/>
        <v>-17.767188563648741</v>
      </c>
      <c r="P1272" s="20">
        <f t="shared" si="125"/>
        <v>-15.665236051502147</v>
      </c>
      <c r="Q1272" s="20">
        <f t="shared" si="126"/>
        <v>-20.113314447592067</v>
      </c>
      <c r="R1272" s="7">
        <f t="shared" si="127"/>
        <v>-40.330033003300329</v>
      </c>
      <c r="S1272" s="20"/>
    </row>
    <row r="1273" spans="1:19">
      <c r="A1273" s="5">
        <v>39967</v>
      </c>
      <c r="B1273" s="20">
        <v>9741.67</v>
      </c>
      <c r="C1273" s="21">
        <v>3830</v>
      </c>
      <c r="D1273" s="22">
        <v>1581</v>
      </c>
      <c r="E1273" s="23">
        <v>373</v>
      </c>
      <c r="F1273" s="22">
        <v>1223</v>
      </c>
      <c r="G1273" s="21">
        <v>3870</v>
      </c>
      <c r="H1273" s="15">
        <v>2875</v>
      </c>
      <c r="I1273" s="24">
        <v>894</v>
      </c>
      <c r="K1273" s="42">
        <f t="shared" si="120"/>
        <v>-32.53756542526596</v>
      </c>
      <c r="L1273" s="20">
        <f t="shared" si="121"/>
        <v>-29.981718464351005</v>
      </c>
      <c r="M1273" s="20">
        <f t="shared" si="122"/>
        <v>-45.008695652173913</v>
      </c>
      <c r="N1273" s="20">
        <f t="shared" si="123"/>
        <v>-60.021436227224015</v>
      </c>
      <c r="O1273" s="20">
        <f t="shared" si="124"/>
        <v>-17.364864864864867</v>
      </c>
      <c r="P1273" s="20">
        <f t="shared" si="125"/>
        <v>-16.233766233766232</v>
      </c>
      <c r="Q1273" s="20">
        <f t="shared" si="126"/>
        <v>-20.360110803324101</v>
      </c>
      <c r="R1273" s="7">
        <f t="shared" si="127"/>
        <v>-41.758957654723126</v>
      </c>
      <c r="S1273" s="20"/>
    </row>
    <row r="1274" spans="1:19">
      <c r="A1274" s="5">
        <v>39968</v>
      </c>
      <c r="B1274" s="20">
        <v>9668.9599999999991</v>
      </c>
      <c r="C1274" s="21">
        <v>3810</v>
      </c>
      <c r="D1274" s="22">
        <v>1568</v>
      </c>
      <c r="E1274" s="23">
        <v>365</v>
      </c>
      <c r="F1274" s="22">
        <v>1233</v>
      </c>
      <c r="G1274" s="21">
        <v>3880</v>
      </c>
      <c r="H1274" s="15">
        <v>2840</v>
      </c>
      <c r="I1274" s="24">
        <v>887</v>
      </c>
      <c r="K1274" s="42">
        <f t="shared" ref="K1274:K1337" si="128">(B1274-B1029)/B1029*100</f>
        <v>-31.952675631300075</v>
      </c>
      <c r="L1274" s="20">
        <f t="shared" ref="L1274:L1337" si="129">(C1274-C1029)/C1029*100</f>
        <v>-29.444444444444446</v>
      </c>
      <c r="M1274" s="20">
        <f t="shared" ref="M1274:M1337" si="130">(D1274-D1029)/D1029*100</f>
        <v>-43.89982110912343</v>
      </c>
      <c r="N1274" s="20">
        <f t="shared" ref="N1274:N1337" si="131">(E1274-E1029)/E1029*100</f>
        <v>-61.252653927813164</v>
      </c>
      <c r="O1274" s="20">
        <f t="shared" ref="O1274:O1337" si="132">(F1274-F1029)/F1029*100</f>
        <v>-16.065350578624916</v>
      </c>
      <c r="P1274" s="20">
        <f t="shared" ref="P1274:P1337" si="133">(G1274-G1029)/G1029*100</f>
        <v>-16.559139784946236</v>
      </c>
      <c r="Q1274" s="20">
        <f t="shared" ref="Q1274:Q1337" si="134">(H1274-H1029)/H1029*100</f>
        <v>-18.624641833810887</v>
      </c>
      <c r="R1274" s="7">
        <f t="shared" ref="R1274:R1337" si="135">(I1274-I1029)/I1029*100</f>
        <v>-41.567852437417656</v>
      </c>
      <c r="S1274" s="20"/>
    </row>
    <row r="1275" spans="1:19">
      <c r="A1275" s="5">
        <v>39969</v>
      </c>
      <c r="B1275" s="20">
        <v>9768.01</v>
      </c>
      <c r="C1275" s="21">
        <v>3860</v>
      </c>
      <c r="D1275" s="22">
        <v>1560</v>
      </c>
      <c r="E1275" s="23">
        <v>356</v>
      </c>
      <c r="F1275" s="22">
        <v>1214</v>
      </c>
      <c r="G1275" s="21">
        <v>3860</v>
      </c>
      <c r="H1275" s="15">
        <v>2850</v>
      </c>
      <c r="I1275" s="24">
        <v>886</v>
      </c>
      <c r="K1275" s="42">
        <f t="shared" si="128"/>
        <v>-32.333742276889652</v>
      </c>
      <c r="L1275" s="20">
        <f t="shared" si="129"/>
        <v>-30.700179533213646</v>
      </c>
      <c r="M1275" s="20">
        <f t="shared" si="130"/>
        <v>-43.884892086330936</v>
      </c>
      <c r="N1275" s="20">
        <f t="shared" si="131"/>
        <v>-62.328042328042329</v>
      </c>
      <c r="O1275" s="20">
        <f t="shared" si="132"/>
        <v>-18.523489932885905</v>
      </c>
      <c r="P1275" s="20">
        <f t="shared" si="133"/>
        <v>-19.91701244813278</v>
      </c>
      <c r="Q1275" s="20">
        <f t="shared" si="134"/>
        <v>-24.802110817941951</v>
      </c>
      <c r="R1275" s="7">
        <f t="shared" si="135"/>
        <v>-42.764857881136955</v>
      </c>
      <c r="S1275" s="20"/>
    </row>
    <row r="1276" spans="1:19">
      <c r="A1276" s="5">
        <v>39972</v>
      </c>
      <c r="B1276" s="20">
        <v>9865.6299999999992</v>
      </c>
      <c r="C1276" s="21">
        <v>3910</v>
      </c>
      <c r="D1276" s="22">
        <v>1558</v>
      </c>
      <c r="E1276" s="23">
        <v>359</v>
      </c>
      <c r="F1276" s="22">
        <v>1221</v>
      </c>
      <c r="G1276" s="21">
        <v>3860</v>
      </c>
      <c r="H1276" s="15">
        <v>2895</v>
      </c>
      <c r="I1276" s="24">
        <v>895</v>
      </c>
      <c r="K1276" s="42">
        <f t="shared" si="128"/>
        <v>-31.207395238307754</v>
      </c>
      <c r="L1276" s="20">
        <f t="shared" si="129"/>
        <v>-30.05366726296959</v>
      </c>
      <c r="M1276" s="20">
        <f t="shared" si="130"/>
        <v>-42.081784386617102</v>
      </c>
      <c r="N1276" s="20">
        <f t="shared" si="131"/>
        <v>-61.521972132904615</v>
      </c>
      <c r="O1276" s="20">
        <f t="shared" si="132"/>
        <v>-17.5</v>
      </c>
      <c r="P1276" s="20">
        <f t="shared" si="133"/>
        <v>-23.107569721115535</v>
      </c>
      <c r="Q1276" s="20">
        <f t="shared" si="134"/>
        <v>-24.015748031496063</v>
      </c>
      <c r="R1276" s="7">
        <f t="shared" si="135"/>
        <v>-42.920918367346935</v>
      </c>
      <c r="S1276" s="20"/>
    </row>
    <row r="1277" spans="1:19">
      <c r="A1277" s="5">
        <v>39973</v>
      </c>
      <c r="B1277" s="20">
        <v>9786.82</v>
      </c>
      <c r="C1277" s="21">
        <v>3840</v>
      </c>
      <c r="D1277" s="22">
        <v>1535</v>
      </c>
      <c r="E1277" s="23">
        <v>352</v>
      </c>
      <c r="F1277" s="22">
        <v>1190</v>
      </c>
      <c r="G1277" s="21">
        <v>3900</v>
      </c>
      <c r="H1277" s="15">
        <v>2855</v>
      </c>
      <c r="I1277" s="24">
        <v>903</v>
      </c>
      <c r="K1277" s="42">
        <f t="shared" si="128"/>
        <v>-32.455498625205671</v>
      </c>
      <c r="L1277" s="20">
        <f t="shared" si="129"/>
        <v>-31.305903398926656</v>
      </c>
      <c r="M1277" s="20">
        <f t="shared" si="130"/>
        <v>-42.401500938086308</v>
      </c>
      <c r="N1277" s="20">
        <f t="shared" si="131"/>
        <v>-61.945945945945944</v>
      </c>
      <c r="O1277" s="20">
        <f t="shared" si="132"/>
        <v>-21.710526315789476</v>
      </c>
      <c r="P1277" s="20">
        <f t="shared" si="133"/>
        <v>-17.547568710359407</v>
      </c>
      <c r="Q1277" s="20">
        <f t="shared" si="134"/>
        <v>-26.03626943005181</v>
      </c>
      <c r="R1277" s="7">
        <f t="shared" si="135"/>
        <v>-43.456480901690668</v>
      </c>
      <c r="S1277" s="20"/>
    </row>
    <row r="1278" spans="1:19">
      <c r="A1278" s="5">
        <v>39974</v>
      </c>
      <c r="B1278" s="20">
        <v>9991.49</v>
      </c>
      <c r="C1278" s="21">
        <v>3880</v>
      </c>
      <c r="D1278" s="22">
        <v>1614</v>
      </c>
      <c r="E1278" s="23">
        <v>355</v>
      </c>
      <c r="F1278" s="22">
        <v>1197</v>
      </c>
      <c r="G1278" s="21">
        <v>3920</v>
      </c>
      <c r="H1278" s="15">
        <v>2885</v>
      </c>
      <c r="I1278" s="24">
        <v>927</v>
      </c>
      <c r="K1278" s="42">
        <f t="shared" si="128"/>
        <v>-29.545009018868402</v>
      </c>
      <c r="L1278" s="20">
        <f t="shared" si="129"/>
        <v>-28.545119705340699</v>
      </c>
      <c r="M1278" s="20">
        <f t="shared" si="130"/>
        <v>-38.631178707224336</v>
      </c>
      <c r="N1278" s="20">
        <f t="shared" si="131"/>
        <v>-60.946094609460943</v>
      </c>
      <c r="O1278" s="20">
        <f t="shared" si="132"/>
        <v>-20.040080160320642</v>
      </c>
      <c r="P1278" s="20">
        <f t="shared" si="133"/>
        <v>-19.34156378600823</v>
      </c>
      <c r="Q1278" s="20">
        <f t="shared" si="134"/>
        <v>-22.654155495978554</v>
      </c>
      <c r="R1278" s="7">
        <f t="shared" si="135"/>
        <v>-41.844416562107902</v>
      </c>
      <c r="S1278" s="20"/>
    </row>
    <row r="1279" spans="1:19">
      <c r="A1279" s="5">
        <v>39975</v>
      </c>
      <c r="B1279" s="20">
        <v>9981.33</v>
      </c>
      <c r="C1279" s="21">
        <v>3850</v>
      </c>
      <c r="D1279" s="22">
        <v>1640</v>
      </c>
      <c r="E1279" s="23">
        <v>384</v>
      </c>
      <c r="F1279" s="22">
        <v>1196</v>
      </c>
      <c r="G1279" s="21">
        <v>3970</v>
      </c>
      <c r="H1279" s="15">
        <v>2845</v>
      </c>
      <c r="I1279" s="24">
        <v>920</v>
      </c>
      <c r="K1279" s="42">
        <f t="shared" si="128"/>
        <v>-28.812431487529217</v>
      </c>
      <c r="L1279" s="20">
        <f t="shared" si="129"/>
        <v>-28.966789667896681</v>
      </c>
      <c r="M1279" s="20">
        <f t="shared" si="130"/>
        <v>-36.557059961315282</v>
      </c>
      <c r="N1279" s="20">
        <f t="shared" si="131"/>
        <v>-57.427937915742788</v>
      </c>
      <c r="O1279" s="20">
        <f t="shared" si="132"/>
        <v>-20.053475935828878</v>
      </c>
      <c r="P1279" s="20">
        <f t="shared" si="133"/>
        <v>-19.959677419354836</v>
      </c>
      <c r="Q1279" s="20">
        <f t="shared" si="134"/>
        <v>-23.108108108108109</v>
      </c>
      <c r="R1279" s="7">
        <f t="shared" si="135"/>
        <v>-40.912010276172126</v>
      </c>
      <c r="S1279" s="20"/>
    </row>
    <row r="1280" spans="1:19">
      <c r="A1280" s="5">
        <v>39976</v>
      </c>
      <c r="B1280" s="20">
        <v>10135.82</v>
      </c>
      <c r="C1280" s="21">
        <v>3860</v>
      </c>
      <c r="D1280" s="22">
        <v>1658</v>
      </c>
      <c r="E1280" s="23">
        <v>379</v>
      </c>
      <c r="F1280" s="22">
        <v>1246</v>
      </c>
      <c r="G1280" s="21">
        <v>4030</v>
      </c>
      <c r="H1280" s="15">
        <v>2840</v>
      </c>
      <c r="I1280" s="24">
        <v>996</v>
      </c>
      <c r="K1280" s="42">
        <f t="shared" si="128"/>
        <v>-28.537848257268315</v>
      </c>
      <c r="L1280" s="20">
        <f t="shared" si="129"/>
        <v>-30.45045045045045</v>
      </c>
      <c r="M1280" s="20">
        <f t="shared" si="130"/>
        <v>-35.107632093933468</v>
      </c>
      <c r="N1280" s="20">
        <f t="shared" si="131"/>
        <v>-58.397365532381997</v>
      </c>
      <c r="O1280" s="20">
        <f t="shared" si="132"/>
        <v>-17.701453104359313</v>
      </c>
      <c r="P1280" s="20">
        <f t="shared" si="133"/>
        <v>-19.238476953907817</v>
      </c>
      <c r="Q1280" s="20">
        <f t="shared" si="134"/>
        <v>-25.263157894736842</v>
      </c>
      <c r="R1280" s="7">
        <f t="shared" si="135"/>
        <v>-38.136645962732921</v>
      </c>
      <c r="S1280" s="20"/>
    </row>
    <row r="1281" spans="1:19">
      <c r="A1281" s="5">
        <v>39979</v>
      </c>
      <c r="B1281" s="20">
        <v>10039.67</v>
      </c>
      <c r="C1281" s="21">
        <v>3830</v>
      </c>
      <c r="D1281" s="22">
        <v>1676</v>
      </c>
      <c r="E1281" s="23">
        <v>373</v>
      </c>
      <c r="F1281" s="22">
        <v>1250</v>
      </c>
      <c r="G1281" s="21">
        <v>4020</v>
      </c>
      <c r="H1281" s="15">
        <v>2795</v>
      </c>
      <c r="I1281" s="3">
        <v>1009</v>
      </c>
      <c r="K1281" s="42">
        <f t="shared" si="128"/>
        <v>-27.7128724277465</v>
      </c>
      <c r="L1281" s="20">
        <f t="shared" si="129"/>
        <v>-29.074074074074076</v>
      </c>
      <c r="M1281" s="20">
        <f t="shared" si="130"/>
        <v>-33.754940711462453</v>
      </c>
      <c r="N1281" s="20">
        <f t="shared" si="131"/>
        <v>-57.468643101482328</v>
      </c>
      <c r="O1281" s="20">
        <f t="shared" si="132"/>
        <v>-14.500683994528044</v>
      </c>
      <c r="P1281" s="20">
        <f t="shared" si="133"/>
        <v>-20.079522862823062</v>
      </c>
      <c r="Q1281" s="20">
        <f t="shared" si="134"/>
        <v>-24.865591397849464</v>
      </c>
      <c r="R1281" s="7">
        <f t="shared" si="135"/>
        <v>-34.437946718648469</v>
      </c>
      <c r="S1281" s="20"/>
    </row>
    <row r="1282" spans="1:19">
      <c r="A1282" s="5">
        <v>39980</v>
      </c>
      <c r="B1282" s="20">
        <v>9752.8799999999992</v>
      </c>
      <c r="C1282" s="21">
        <v>3700</v>
      </c>
      <c r="D1282" s="22">
        <v>1566</v>
      </c>
      <c r="E1282" s="23">
        <v>363</v>
      </c>
      <c r="F1282" s="22">
        <v>1236</v>
      </c>
      <c r="G1282" s="21">
        <v>4010</v>
      </c>
      <c r="H1282" s="15">
        <v>2680</v>
      </c>
      <c r="I1282" s="24">
        <v>963</v>
      </c>
      <c r="K1282" s="42">
        <f t="shared" si="128"/>
        <v>-30.205607235863297</v>
      </c>
      <c r="L1282" s="20">
        <f t="shared" si="129"/>
        <v>-32.604735883424411</v>
      </c>
      <c r="M1282" s="20">
        <f t="shared" si="130"/>
        <v>-38.828125</v>
      </c>
      <c r="N1282" s="20">
        <f t="shared" si="131"/>
        <v>-58.323765786452356</v>
      </c>
      <c r="O1282" s="20">
        <f t="shared" si="132"/>
        <v>-14.699792960662524</v>
      </c>
      <c r="P1282" s="20">
        <f t="shared" si="133"/>
        <v>-17.659137577002053</v>
      </c>
      <c r="Q1282" s="20">
        <f t="shared" si="134"/>
        <v>-30.208333333333332</v>
      </c>
      <c r="R1282" s="7">
        <f t="shared" si="135"/>
        <v>-35.585284280936449</v>
      </c>
      <c r="S1282" s="20"/>
    </row>
    <row r="1283" spans="1:19">
      <c r="A1283" s="5">
        <v>39981</v>
      </c>
      <c r="B1283" s="20">
        <v>9840.85</v>
      </c>
      <c r="C1283" s="21">
        <v>3720</v>
      </c>
      <c r="D1283" s="22">
        <v>1560</v>
      </c>
      <c r="E1283" s="23">
        <v>376</v>
      </c>
      <c r="F1283" s="22">
        <v>1258</v>
      </c>
      <c r="G1283" s="21">
        <v>4110</v>
      </c>
      <c r="H1283" s="15">
        <v>2675</v>
      </c>
      <c r="I1283" s="24">
        <v>978</v>
      </c>
      <c r="K1283" s="42">
        <f t="shared" si="128"/>
        <v>-31.44352556050875</v>
      </c>
      <c r="L1283" s="20">
        <f t="shared" si="129"/>
        <v>-34.159292035398231</v>
      </c>
      <c r="M1283" s="20">
        <f t="shared" si="130"/>
        <v>-41.353383458646611</v>
      </c>
      <c r="N1283" s="20">
        <f t="shared" si="131"/>
        <v>-56.930126002290947</v>
      </c>
      <c r="O1283" s="20">
        <f t="shared" si="132"/>
        <v>-15.400134498991259</v>
      </c>
      <c r="P1283" s="20">
        <f t="shared" si="133"/>
        <v>-15.257731958762887</v>
      </c>
      <c r="Q1283" s="20">
        <f t="shared" si="134"/>
        <v>-30.519480519480517</v>
      </c>
      <c r="R1283" s="7">
        <f t="shared" si="135"/>
        <v>-33.829499323410012</v>
      </c>
      <c r="S1283" s="20"/>
    </row>
    <row r="1284" spans="1:19">
      <c r="A1284" s="5">
        <v>39982</v>
      </c>
      <c r="B1284" s="20">
        <v>9703.7199999999993</v>
      </c>
      <c r="C1284" s="21">
        <v>3650</v>
      </c>
      <c r="D1284" s="22">
        <v>1572</v>
      </c>
      <c r="E1284" s="23">
        <v>366</v>
      </c>
      <c r="F1284" s="22">
        <v>1248</v>
      </c>
      <c r="G1284" s="21">
        <v>4200</v>
      </c>
      <c r="H1284" s="15">
        <v>2605</v>
      </c>
      <c r="I1284" s="24">
        <v>965</v>
      </c>
      <c r="K1284" s="42">
        <f t="shared" si="128"/>
        <v>-32.370575891198797</v>
      </c>
      <c r="L1284" s="20">
        <f t="shared" si="129"/>
        <v>-34.821428571428569</v>
      </c>
      <c r="M1284" s="20">
        <f t="shared" si="130"/>
        <v>-41.013133208255162</v>
      </c>
      <c r="N1284" s="20">
        <f t="shared" si="131"/>
        <v>-58.314350797266513</v>
      </c>
      <c r="O1284" s="20">
        <f t="shared" si="132"/>
        <v>-15.389830508474574</v>
      </c>
      <c r="P1284" s="20">
        <f t="shared" si="133"/>
        <v>-15.151515151515152</v>
      </c>
      <c r="Q1284" s="20">
        <f t="shared" si="134"/>
        <v>-31.084656084656086</v>
      </c>
      <c r="R1284" s="7">
        <f t="shared" si="135"/>
        <v>-34.129692832764505</v>
      </c>
      <c r="S1284" s="20"/>
    </row>
    <row r="1285" spans="1:19">
      <c r="A1285" s="5">
        <v>39983</v>
      </c>
      <c r="B1285" s="20">
        <v>9786.26</v>
      </c>
      <c r="C1285" s="21">
        <v>3690</v>
      </c>
      <c r="D1285" s="22">
        <v>1600</v>
      </c>
      <c r="E1285" s="23">
        <v>370</v>
      </c>
      <c r="F1285" s="22">
        <v>1248</v>
      </c>
      <c r="G1285" s="21">
        <v>4300</v>
      </c>
      <c r="H1285" s="15">
        <v>2615</v>
      </c>
      <c r="I1285" s="24">
        <v>967</v>
      </c>
      <c r="K1285" s="42">
        <f t="shared" si="128"/>
        <v>-32.288231639223348</v>
      </c>
      <c r="L1285" s="20">
        <f t="shared" si="129"/>
        <v>-34.920634920634917</v>
      </c>
      <c r="M1285" s="20">
        <f t="shared" si="130"/>
        <v>-41.605839416058394</v>
      </c>
      <c r="N1285" s="20">
        <f t="shared" si="131"/>
        <v>-58.097395243488101</v>
      </c>
      <c r="O1285" s="20">
        <f t="shared" si="132"/>
        <v>-16.01615074024226</v>
      </c>
      <c r="P1285" s="20">
        <f t="shared" si="133"/>
        <v>-12.601626016260163</v>
      </c>
      <c r="Q1285" s="20">
        <f t="shared" si="134"/>
        <v>-31.723237597911226</v>
      </c>
      <c r="R1285" s="7">
        <f t="shared" si="135"/>
        <v>-34.882154882154879</v>
      </c>
      <c r="S1285" s="20"/>
    </row>
    <row r="1286" spans="1:19">
      <c r="A1286" s="5">
        <v>39986</v>
      </c>
      <c r="B1286" s="20">
        <v>9826.27</v>
      </c>
      <c r="C1286" s="21">
        <v>3680</v>
      </c>
      <c r="D1286" s="22">
        <v>1579</v>
      </c>
      <c r="E1286" s="23">
        <v>367</v>
      </c>
      <c r="F1286" s="22">
        <v>1238</v>
      </c>
      <c r="G1286" s="21">
        <v>4290</v>
      </c>
      <c r="H1286" s="15">
        <v>2585</v>
      </c>
      <c r="I1286" s="24">
        <v>968</v>
      </c>
      <c r="K1286" s="42">
        <f t="shared" si="128"/>
        <v>-30.458939984444626</v>
      </c>
      <c r="L1286" s="20">
        <f t="shared" si="129"/>
        <v>-32.96903460837887</v>
      </c>
      <c r="M1286" s="20">
        <f t="shared" si="130"/>
        <v>-40.075901328273247</v>
      </c>
      <c r="N1286" s="20">
        <f t="shared" si="131"/>
        <v>-57.226107226107224</v>
      </c>
      <c r="O1286" s="20">
        <f t="shared" si="132"/>
        <v>-14.087439278278973</v>
      </c>
      <c r="P1286" s="20">
        <f t="shared" si="133"/>
        <v>-13.157894736842104</v>
      </c>
      <c r="Q1286" s="20">
        <f t="shared" si="134"/>
        <v>-30.135135135135133</v>
      </c>
      <c r="R1286" s="7">
        <f t="shared" si="135"/>
        <v>-33.102971665514858</v>
      </c>
      <c r="S1286" s="20"/>
    </row>
    <row r="1287" spans="1:19">
      <c r="A1287" s="5">
        <v>39987</v>
      </c>
      <c r="B1287" s="20">
        <v>9549.61</v>
      </c>
      <c r="C1287" s="21">
        <v>3590</v>
      </c>
      <c r="D1287" s="22">
        <v>1530</v>
      </c>
      <c r="E1287" s="23">
        <v>356</v>
      </c>
      <c r="F1287" s="22">
        <v>1229</v>
      </c>
      <c r="G1287" s="21">
        <v>4180</v>
      </c>
      <c r="H1287" s="15">
        <v>2555</v>
      </c>
      <c r="I1287" s="24">
        <v>960</v>
      </c>
      <c r="K1287" s="42">
        <f t="shared" si="128"/>
        <v>-31.505126925107298</v>
      </c>
      <c r="L1287" s="20">
        <f t="shared" si="129"/>
        <v>-33.641404805914974</v>
      </c>
      <c r="M1287" s="20">
        <f t="shared" si="130"/>
        <v>-41.491395793499045</v>
      </c>
      <c r="N1287" s="20">
        <f t="shared" si="131"/>
        <v>-57.05669481302774</v>
      </c>
      <c r="O1287" s="20">
        <f t="shared" si="132"/>
        <v>-14.59346768589298</v>
      </c>
      <c r="P1287" s="20">
        <f t="shared" si="133"/>
        <v>-14.867617107942973</v>
      </c>
      <c r="Q1287" s="20">
        <f t="shared" si="134"/>
        <v>-30.381471389645775</v>
      </c>
      <c r="R1287" s="7">
        <f t="shared" si="135"/>
        <v>-31.477516059957171</v>
      </c>
      <c r="S1287" s="20"/>
    </row>
    <row r="1288" spans="1:19">
      <c r="A1288" s="5">
        <v>39988</v>
      </c>
      <c r="B1288" s="20">
        <v>9590.32</v>
      </c>
      <c r="C1288" s="21">
        <v>3620</v>
      </c>
      <c r="D1288" s="22">
        <v>1499</v>
      </c>
      <c r="E1288" s="23">
        <v>348</v>
      </c>
      <c r="F1288" s="22">
        <v>1225</v>
      </c>
      <c r="G1288" s="21">
        <v>4140</v>
      </c>
      <c r="H1288" s="15">
        <v>2565</v>
      </c>
      <c r="I1288" s="24">
        <v>932</v>
      </c>
      <c r="K1288" s="42">
        <f t="shared" si="128"/>
        <v>-30.793139007336833</v>
      </c>
      <c r="L1288" s="20">
        <f t="shared" si="129"/>
        <v>-31.826741996233523</v>
      </c>
      <c r="M1288" s="20">
        <f t="shared" si="130"/>
        <v>-40.278884462151396</v>
      </c>
      <c r="N1288" s="20">
        <f t="shared" si="131"/>
        <v>-58.273381294964032</v>
      </c>
      <c r="O1288" s="20">
        <f t="shared" si="132"/>
        <v>-13.853727144866385</v>
      </c>
      <c r="P1288" s="20">
        <f t="shared" si="133"/>
        <v>-18.181818181818183</v>
      </c>
      <c r="Q1288" s="20">
        <f t="shared" si="134"/>
        <v>-30.108991825613078</v>
      </c>
      <c r="R1288" s="7">
        <f t="shared" si="135"/>
        <v>-32.561505065123008</v>
      </c>
      <c r="S1288" s="20"/>
    </row>
    <row r="1289" spans="1:19">
      <c r="A1289" s="5">
        <v>39989</v>
      </c>
      <c r="B1289" s="20">
        <v>9796.08</v>
      </c>
      <c r="C1289" s="21">
        <v>3700</v>
      </c>
      <c r="D1289" s="22">
        <v>1585</v>
      </c>
      <c r="E1289" s="23">
        <v>357</v>
      </c>
      <c r="F1289" s="22">
        <v>1238</v>
      </c>
      <c r="G1289" s="21">
        <v>4160</v>
      </c>
      <c r="H1289" s="15">
        <v>2625</v>
      </c>
      <c r="I1289" s="24">
        <v>937</v>
      </c>
      <c r="K1289" s="42">
        <f t="shared" si="128"/>
        <v>-29.267933421711589</v>
      </c>
      <c r="L1289" s="20">
        <f t="shared" si="129"/>
        <v>-29.254302103250478</v>
      </c>
      <c r="M1289" s="20">
        <f t="shared" si="130"/>
        <v>-37.964774951076322</v>
      </c>
      <c r="N1289" s="20">
        <f t="shared" si="131"/>
        <v>-56.08856088560885</v>
      </c>
      <c r="O1289" s="20">
        <f t="shared" si="132"/>
        <v>-12.693935119887165</v>
      </c>
      <c r="P1289" s="20">
        <f t="shared" si="133"/>
        <v>-17.296222664015904</v>
      </c>
      <c r="Q1289" s="20">
        <f t="shared" si="134"/>
        <v>-30.371352785145888</v>
      </c>
      <c r="R1289" s="7">
        <f t="shared" si="135"/>
        <v>-31.804949053857349</v>
      </c>
      <c r="S1289" s="20"/>
    </row>
    <row r="1290" spans="1:19">
      <c r="A1290" s="5">
        <v>39990</v>
      </c>
      <c r="B1290" s="20">
        <v>9877.39</v>
      </c>
      <c r="C1290" s="21">
        <v>3660</v>
      </c>
      <c r="D1290" s="22">
        <v>1605</v>
      </c>
      <c r="E1290" s="23">
        <v>357</v>
      </c>
      <c r="F1290" s="22">
        <v>1281</v>
      </c>
      <c r="G1290" s="21">
        <v>4280</v>
      </c>
      <c r="H1290" s="15">
        <v>2635</v>
      </c>
      <c r="I1290" s="24">
        <v>950</v>
      </c>
      <c r="K1290" s="42">
        <f t="shared" si="128"/>
        <v>-28.579557943936052</v>
      </c>
      <c r="L1290" s="20">
        <f t="shared" si="129"/>
        <v>-29.069767441860467</v>
      </c>
      <c r="M1290" s="20">
        <f t="shared" si="130"/>
        <v>-35.799999999999997</v>
      </c>
      <c r="N1290" s="20">
        <f t="shared" si="131"/>
        <v>-55.597014925373131</v>
      </c>
      <c r="O1290" s="20">
        <f t="shared" si="132"/>
        <v>-11.655172413793103</v>
      </c>
      <c r="P1290" s="20">
        <f t="shared" si="133"/>
        <v>-15.41501976284585</v>
      </c>
      <c r="Q1290" s="20">
        <f t="shared" si="134"/>
        <v>-31.201044386422979</v>
      </c>
      <c r="R1290" s="7">
        <f t="shared" si="135"/>
        <v>-28.517682468021064</v>
      </c>
      <c r="S1290" s="20"/>
    </row>
    <row r="1291" spans="1:19">
      <c r="A1291" s="5">
        <v>39993</v>
      </c>
      <c r="B1291" s="20">
        <v>9783.4699999999993</v>
      </c>
      <c r="C1291" s="21">
        <v>3570</v>
      </c>
      <c r="D1291" s="22">
        <v>1581</v>
      </c>
      <c r="E1291" s="23">
        <v>353</v>
      </c>
      <c r="F1291" s="22">
        <v>1241</v>
      </c>
      <c r="G1291" s="21">
        <v>4310</v>
      </c>
      <c r="H1291" s="15">
        <v>2605</v>
      </c>
      <c r="I1291" s="24">
        <v>969</v>
      </c>
      <c r="K1291" s="42">
        <f t="shared" si="128"/>
        <v>-29.219769184912519</v>
      </c>
      <c r="L1291" s="20">
        <f t="shared" si="129"/>
        <v>-30.947775628626694</v>
      </c>
      <c r="M1291" s="20">
        <f t="shared" si="130"/>
        <v>-37.386138613861384</v>
      </c>
      <c r="N1291" s="20">
        <f t="shared" si="131"/>
        <v>-55.203045685279186</v>
      </c>
      <c r="O1291" s="20">
        <f t="shared" si="132"/>
        <v>-14.354727398205657</v>
      </c>
      <c r="P1291" s="20">
        <f t="shared" si="133"/>
        <v>-14.143426294820719</v>
      </c>
      <c r="Q1291" s="20">
        <f t="shared" si="134"/>
        <v>-30.533333333333335</v>
      </c>
      <c r="R1291" s="7">
        <f t="shared" si="135"/>
        <v>-27.033132530120479</v>
      </c>
      <c r="S1291" s="20"/>
    </row>
    <row r="1292" spans="1:19">
      <c r="A1292" s="5">
        <v>39994</v>
      </c>
      <c r="B1292" s="20">
        <v>9958.44</v>
      </c>
      <c r="C1292" s="21">
        <v>3670</v>
      </c>
      <c r="D1292" s="22">
        <v>1611</v>
      </c>
      <c r="E1292" s="23">
        <v>350</v>
      </c>
      <c r="F1292" s="22">
        <v>1286</v>
      </c>
      <c r="G1292" s="21">
        <v>4240</v>
      </c>
      <c r="H1292" s="15">
        <v>2660</v>
      </c>
      <c r="I1292" s="24">
        <v>955</v>
      </c>
      <c r="K1292" s="42">
        <f t="shared" si="128"/>
        <v>-26.475374251718058</v>
      </c>
      <c r="L1292" s="20">
        <f t="shared" si="129"/>
        <v>-27.613412228796847</v>
      </c>
      <c r="M1292" s="20">
        <f t="shared" si="130"/>
        <v>-33.703703703703702</v>
      </c>
      <c r="N1292" s="20">
        <f t="shared" si="131"/>
        <v>-54.954954954954957</v>
      </c>
      <c r="O1292" s="20">
        <f t="shared" si="132"/>
        <v>-11.126468555632343</v>
      </c>
      <c r="P1292" s="20">
        <f t="shared" si="133"/>
        <v>-18.146718146718147</v>
      </c>
      <c r="Q1292" s="20">
        <f t="shared" si="134"/>
        <v>-27.123287671232877</v>
      </c>
      <c r="R1292" s="7">
        <f t="shared" si="135"/>
        <v>-27.706283118849356</v>
      </c>
      <c r="S1292" s="20"/>
    </row>
    <row r="1293" spans="1:19">
      <c r="A1293" s="5">
        <v>39995</v>
      </c>
      <c r="B1293" s="20">
        <v>9939.93</v>
      </c>
      <c r="C1293" s="21">
        <v>3630</v>
      </c>
      <c r="D1293" s="22">
        <v>1615</v>
      </c>
      <c r="E1293" s="23">
        <v>352</v>
      </c>
      <c r="F1293" s="22">
        <v>1256</v>
      </c>
      <c r="G1293" s="21">
        <v>4200</v>
      </c>
      <c r="H1293" s="15">
        <v>2645</v>
      </c>
      <c r="I1293" s="24">
        <v>964</v>
      </c>
      <c r="K1293" s="42">
        <f t="shared" si="128"/>
        <v>-26.269194993390876</v>
      </c>
      <c r="L1293" s="20">
        <f t="shared" si="129"/>
        <v>-27.54491017964072</v>
      </c>
      <c r="M1293" s="20">
        <f t="shared" si="130"/>
        <v>-33.539094650205762</v>
      </c>
      <c r="N1293" s="20">
        <f t="shared" si="131"/>
        <v>-55.044699872286074</v>
      </c>
      <c r="O1293" s="20">
        <f t="shared" si="132"/>
        <v>-15.24966261808367</v>
      </c>
      <c r="P1293" s="20">
        <f t="shared" si="133"/>
        <v>-18.762088974854933</v>
      </c>
      <c r="Q1293" s="20">
        <f t="shared" si="134"/>
        <v>-26.73130193905817</v>
      </c>
      <c r="R1293" s="7">
        <f t="shared" si="135"/>
        <v>-26.468344774980928</v>
      </c>
      <c r="S1293" s="20"/>
    </row>
    <row r="1294" spans="1:19">
      <c r="A1294" s="5">
        <v>39996</v>
      </c>
      <c r="B1294" s="20">
        <v>9876.15</v>
      </c>
      <c r="C1294" s="21">
        <v>3610</v>
      </c>
      <c r="D1294" s="22">
        <v>1563</v>
      </c>
      <c r="E1294" s="23">
        <v>352</v>
      </c>
      <c r="F1294" s="22">
        <v>1258</v>
      </c>
      <c r="G1294" s="21">
        <v>4110</v>
      </c>
      <c r="H1294" s="15">
        <v>2585</v>
      </c>
      <c r="I1294" s="24">
        <v>936</v>
      </c>
      <c r="K1294" s="42">
        <f t="shared" si="128"/>
        <v>-26.643368589934045</v>
      </c>
      <c r="L1294" s="20">
        <f t="shared" si="129"/>
        <v>-27.944111776447105</v>
      </c>
      <c r="M1294" s="20">
        <f t="shared" si="130"/>
        <v>-34.327731092436977</v>
      </c>
      <c r="N1294" s="20">
        <f t="shared" si="131"/>
        <v>-54.345006485084305</v>
      </c>
      <c r="O1294" s="20">
        <f t="shared" si="132"/>
        <v>-12.76005547850208</v>
      </c>
      <c r="P1294" s="20">
        <f t="shared" si="133"/>
        <v>-20.656370656370658</v>
      </c>
      <c r="Q1294" s="20">
        <f t="shared" si="134"/>
        <v>-28.983516483516485</v>
      </c>
      <c r="R1294" s="7">
        <f t="shared" si="135"/>
        <v>-27.554179566563469</v>
      </c>
      <c r="S1294" s="20"/>
    </row>
    <row r="1295" spans="1:19">
      <c r="A1295" s="5">
        <v>39997</v>
      </c>
      <c r="B1295" s="20">
        <v>9816.07</v>
      </c>
      <c r="C1295" s="21">
        <v>3640</v>
      </c>
      <c r="D1295" s="22">
        <v>1573</v>
      </c>
      <c r="E1295" s="23">
        <v>355</v>
      </c>
      <c r="F1295" s="22">
        <v>1246</v>
      </c>
      <c r="G1295" s="21">
        <v>4090</v>
      </c>
      <c r="H1295" s="15">
        <v>2620</v>
      </c>
      <c r="I1295" s="24">
        <v>895</v>
      </c>
      <c r="K1295" s="42">
        <f t="shared" si="128"/>
        <v>-26.119248523110532</v>
      </c>
      <c r="L1295" s="20">
        <f t="shared" si="129"/>
        <v>-26.315789473684209</v>
      </c>
      <c r="M1295" s="20">
        <f t="shared" si="130"/>
        <v>-33.205944798301488</v>
      </c>
      <c r="N1295" s="20">
        <f t="shared" si="131"/>
        <v>-53.289473684210535</v>
      </c>
      <c r="O1295" s="20">
        <f t="shared" si="132"/>
        <v>-11.568488289567069</v>
      </c>
      <c r="P1295" s="20">
        <f t="shared" si="133"/>
        <v>-21.042471042471043</v>
      </c>
      <c r="Q1295" s="20">
        <f t="shared" si="134"/>
        <v>-27.222222222222221</v>
      </c>
      <c r="R1295" s="7">
        <f t="shared" si="135"/>
        <v>-30.404354587869364</v>
      </c>
      <c r="S1295" s="20"/>
    </row>
    <row r="1296" spans="1:19">
      <c r="A1296" s="5">
        <v>40000</v>
      </c>
      <c r="B1296" s="20">
        <v>9680.8700000000008</v>
      </c>
      <c r="C1296" s="21">
        <v>3610</v>
      </c>
      <c r="D1296" s="22">
        <v>1554</v>
      </c>
      <c r="E1296" s="23">
        <v>345</v>
      </c>
      <c r="F1296" s="22">
        <v>1258</v>
      </c>
      <c r="G1296" s="21">
        <v>4090</v>
      </c>
      <c r="H1296" s="15">
        <v>2580</v>
      </c>
      <c r="I1296" s="24">
        <v>895</v>
      </c>
      <c r="K1296" s="42">
        <f t="shared" si="128"/>
        <v>-27.021650308320886</v>
      </c>
      <c r="L1296" s="20">
        <f t="shared" si="129"/>
        <v>-26.326530612244898</v>
      </c>
      <c r="M1296" s="20">
        <f t="shared" si="130"/>
        <v>-35.384615384615387</v>
      </c>
      <c r="N1296" s="20">
        <f t="shared" si="131"/>
        <v>-54.36507936507936</v>
      </c>
      <c r="O1296" s="20">
        <f t="shared" si="132"/>
        <v>-9.9498926270579808</v>
      </c>
      <c r="P1296" s="20">
        <f t="shared" si="133"/>
        <v>-20.736434108527131</v>
      </c>
      <c r="Q1296" s="20">
        <f t="shared" si="134"/>
        <v>-28.133704735376046</v>
      </c>
      <c r="R1296" s="7">
        <f t="shared" si="135"/>
        <v>-30.834621329211746</v>
      </c>
      <c r="S1296" s="20"/>
    </row>
    <row r="1297" spans="1:19">
      <c r="A1297" s="5">
        <v>40001</v>
      </c>
      <c r="B1297" s="20">
        <v>9647.7900000000009</v>
      </c>
      <c r="C1297" s="21">
        <v>3590</v>
      </c>
      <c r="D1297" s="22">
        <v>1532</v>
      </c>
      <c r="E1297" s="23">
        <v>340</v>
      </c>
      <c r="F1297" s="22">
        <v>1300</v>
      </c>
      <c r="G1297" s="21">
        <v>4120</v>
      </c>
      <c r="H1297" s="15">
        <v>2530</v>
      </c>
      <c r="I1297" s="24">
        <v>878</v>
      </c>
      <c r="K1297" s="42">
        <f t="shared" si="128"/>
        <v>-27.119880887361948</v>
      </c>
      <c r="L1297" s="20">
        <f t="shared" si="129"/>
        <v>-27.032520325203251</v>
      </c>
      <c r="M1297" s="20">
        <f t="shared" si="130"/>
        <v>-35.494736842105262</v>
      </c>
      <c r="N1297" s="20">
        <f t="shared" si="131"/>
        <v>-55.729166666666664</v>
      </c>
      <c r="O1297" s="20">
        <f t="shared" si="132"/>
        <v>-6.9434502505368645</v>
      </c>
      <c r="P1297" s="20">
        <f t="shared" si="133"/>
        <v>-18.737672583826431</v>
      </c>
      <c r="Q1297" s="20">
        <f t="shared" si="134"/>
        <v>-29.329608938547487</v>
      </c>
      <c r="R1297" s="7">
        <f t="shared" si="135"/>
        <v>-31.937984496124034</v>
      </c>
      <c r="S1297" s="20"/>
    </row>
    <row r="1298" spans="1:19">
      <c r="A1298" s="5">
        <v>40002</v>
      </c>
      <c r="B1298" s="20">
        <v>9420.75</v>
      </c>
      <c r="C1298" s="21">
        <v>3470</v>
      </c>
      <c r="D1298" s="22">
        <v>1488</v>
      </c>
      <c r="E1298" s="23">
        <v>329</v>
      </c>
      <c r="F1298" s="22">
        <v>1250</v>
      </c>
      <c r="G1298" s="21">
        <v>4090</v>
      </c>
      <c r="H1298" s="15">
        <v>2390</v>
      </c>
      <c r="I1298" s="24">
        <v>846</v>
      </c>
      <c r="K1298" s="42">
        <f t="shared" si="128"/>
        <v>-29.485615312529006</v>
      </c>
      <c r="L1298" s="20">
        <f t="shared" si="129"/>
        <v>-30.460921843687377</v>
      </c>
      <c r="M1298" s="20">
        <f t="shared" si="130"/>
        <v>-39.016393442622949</v>
      </c>
      <c r="N1298" s="20">
        <f t="shared" si="131"/>
        <v>-57.4385510996119</v>
      </c>
      <c r="O1298" s="20">
        <f t="shared" si="132"/>
        <v>-10.458452722063036</v>
      </c>
      <c r="P1298" s="20">
        <f t="shared" si="133"/>
        <v>-21.346153846153847</v>
      </c>
      <c r="Q1298" s="20">
        <f t="shared" si="134"/>
        <v>-33.795013850415515</v>
      </c>
      <c r="R1298" s="7">
        <f t="shared" si="135"/>
        <v>-35.122699386503072</v>
      </c>
      <c r="S1298" s="20"/>
    </row>
    <row r="1299" spans="1:19">
      <c r="A1299" s="5">
        <v>40003</v>
      </c>
      <c r="B1299" s="20">
        <v>9291.06</v>
      </c>
      <c r="C1299" s="21">
        <v>3400</v>
      </c>
      <c r="D1299" s="22">
        <v>1441</v>
      </c>
      <c r="E1299" s="23">
        <v>341</v>
      </c>
      <c r="F1299" s="22">
        <v>1254</v>
      </c>
      <c r="G1299" s="21">
        <v>4010</v>
      </c>
      <c r="H1299" s="15">
        <v>2325</v>
      </c>
      <c r="I1299" s="24">
        <v>840</v>
      </c>
      <c r="K1299" s="42">
        <f t="shared" si="128"/>
        <v>-28.711818370149857</v>
      </c>
      <c r="L1299" s="20">
        <f t="shared" si="129"/>
        <v>-31.03448275862069</v>
      </c>
      <c r="M1299" s="20">
        <f t="shared" si="130"/>
        <v>-39.45378151260504</v>
      </c>
      <c r="N1299" s="20">
        <f t="shared" si="131"/>
        <v>-54.654255319148938</v>
      </c>
      <c r="O1299" s="20">
        <f t="shared" si="132"/>
        <v>-8.5339168490153181</v>
      </c>
      <c r="P1299" s="20">
        <f t="shared" si="133"/>
        <v>-22.586872586872587</v>
      </c>
      <c r="Q1299" s="20">
        <f t="shared" si="134"/>
        <v>-35.055865921787714</v>
      </c>
      <c r="R1299" s="7">
        <f t="shared" si="135"/>
        <v>-31.928687196110211</v>
      </c>
      <c r="S1299" s="20"/>
    </row>
    <row r="1300" spans="1:19">
      <c r="A1300" s="5">
        <v>40004</v>
      </c>
      <c r="B1300" s="20">
        <v>9287.2800000000007</v>
      </c>
      <c r="C1300" s="21">
        <v>3430</v>
      </c>
      <c r="D1300" s="22">
        <v>1424</v>
      </c>
      <c r="E1300" s="23">
        <v>336</v>
      </c>
      <c r="F1300" s="22">
        <v>1273</v>
      </c>
      <c r="G1300" s="21">
        <v>4040</v>
      </c>
      <c r="H1300" s="15">
        <v>2355</v>
      </c>
      <c r="I1300" s="24">
        <v>856</v>
      </c>
      <c r="K1300" s="42">
        <f t="shared" si="128"/>
        <v>-28.844717299015553</v>
      </c>
      <c r="L1300" s="20">
        <f t="shared" si="129"/>
        <v>-30.425963488843816</v>
      </c>
      <c r="M1300" s="20">
        <f t="shared" si="130"/>
        <v>-41.15702479338843</v>
      </c>
      <c r="N1300" s="20">
        <f t="shared" si="131"/>
        <v>-55.78947368421052</v>
      </c>
      <c r="O1300" s="20">
        <f t="shared" si="132"/>
        <v>-6.8763716166788589</v>
      </c>
      <c r="P1300" s="20">
        <f t="shared" si="133"/>
        <v>-22.753346080305928</v>
      </c>
      <c r="Q1300" s="20">
        <f t="shared" si="134"/>
        <v>-34.764542936288088</v>
      </c>
      <c r="R1300" s="7">
        <f t="shared" si="135"/>
        <v>-26.9000853970965</v>
      </c>
      <c r="S1300" s="20"/>
    </row>
    <row r="1301" spans="1:19">
      <c r="A1301" s="5">
        <v>40007</v>
      </c>
      <c r="B1301" s="20">
        <v>9050.33</v>
      </c>
      <c r="C1301" s="21">
        <v>3380</v>
      </c>
      <c r="D1301" s="22">
        <v>1393</v>
      </c>
      <c r="E1301" s="23">
        <v>322</v>
      </c>
      <c r="F1301" s="22">
        <v>1226</v>
      </c>
      <c r="G1301" s="21">
        <v>3940</v>
      </c>
      <c r="H1301" s="15">
        <v>2370</v>
      </c>
      <c r="I1301" s="24">
        <v>814</v>
      </c>
      <c r="K1301" s="42">
        <f t="shared" si="128"/>
        <v>-30.740150345789193</v>
      </c>
      <c r="L1301" s="20">
        <f t="shared" si="129"/>
        <v>-32.128514056224901</v>
      </c>
      <c r="M1301" s="20">
        <f t="shared" si="130"/>
        <v>-44.39121756487026</v>
      </c>
      <c r="N1301" s="20">
        <f t="shared" si="131"/>
        <v>-57.963446475195823</v>
      </c>
      <c r="O1301" s="20">
        <f t="shared" si="132"/>
        <v>-10.051357300073366</v>
      </c>
      <c r="P1301" s="20">
        <f t="shared" si="133"/>
        <v>-23.938223938223938</v>
      </c>
      <c r="Q1301" s="20">
        <f t="shared" si="134"/>
        <v>-34.890109890109891</v>
      </c>
      <c r="R1301" s="7">
        <f t="shared" si="135"/>
        <v>-31.075359864521591</v>
      </c>
      <c r="S1301" s="20"/>
    </row>
    <row r="1302" spans="1:19">
      <c r="A1302" s="5">
        <v>40008</v>
      </c>
      <c r="B1302" s="20">
        <v>9261.81</v>
      </c>
      <c r="C1302" s="21">
        <v>3500</v>
      </c>
      <c r="D1302" s="22">
        <v>1436</v>
      </c>
      <c r="E1302" s="23">
        <v>333</v>
      </c>
      <c r="F1302" s="22">
        <v>1235</v>
      </c>
      <c r="G1302" s="21">
        <v>3870</v>
      </c>
      <c r="H1302" s="15">
        <v>2435</v>
      </c>
      <c r="I1302" s="24">
        <v>822</v>
      </c>
      <c r="K1302" s="42">
        <f t="shared" si="128"/>
        <v>-28.972161148002755</v>
      </c>
      <c r="L1302" s="20">
        <f t="shared" si="129"/>
        <v>-28.425357873210633</v>
      </c>
      <c r="M1302" s="20">
        <f t="shared" si="130"/>
        <v>-41.026694045174537</v>
      </c>
      <c r="N1302" s="20">
        <f t="shared" si="131"/>
        <v>-56.697009102730824</v>
      </c>
      <c r="O1302" s="20">
        <f t="shared" si="132"/>
        <v>-7.9045488441461602</v>
      </c>
      <c r="P1302" s="20">
        <f t="shared" si="133"/>
        <v>-27.528089887640451</v>
      </c>
      <c r="Q1302" s="20">
        <f t="shared" si="134"/>
        <v>-32.361111111111114</v>
      </c>
      <c r="R1302" s="7">
        <f t="shared" si="135"/>
        <v>-28.892733564013838</v>
      </c>
      <c r="S1302" s="20"/>
    </row>
    <row r="1303" spans="1:19">
      <c r="A1303" s="5">
        <v>40009</v>
      </c>
      <c r="B1303" s="20">
        <v>9269.25</v>
      </c>
      <c r="C1303" s="21">
        <v>3470</v>
      </c>
      <c r="D1303" s="22">
        <v>1405</v>
      </c>
      <c r="E1303" s="23">
        <v>338</v>
      </c>
      <c r="F1303" s="22">
        <v>1245</v>
      </c>
      <c r="G1303" s="21">
        <v>3910</v>
      </c>
      <c r="H1303" s="15">
        <v>2445</v>
      </c>
      <c r="I1303" s="24">
        <v>831</v>
      </c>
      <c r="K1303" s="42">
        <f t="shared" si="128"/>
        <v>-28.753758600970318</v>
      </c>
      <c r="L1303" s="20">
        <f t="shared" si="129"/>
        <v>-27.708333333333336</v>
      </c>
      <c r="M1303" s="20">
        <f t="shared" si="130"/>
        <v>-42.769857433808554</v>
      </c>
      <c r="N1303" s="20">
        <f t="shared" si="131"/>
        <v>-55.526315789473678</v>
      </c>
      <c r="O1303" s="20">
        <f t="shared" si="132"/>
        <v>-6.0377358490566042</v>
      </c>
      <c r="P1303" s="20">
        <f t="shared" si="133"/>
        <v>-25.523809523809526</v>
      </c>
      <c r="Q1303" s="20">
        <f t="shared" si="134"/>
        <v>-30.736543909348441</v>
      </c>
      <c r="R1303" s="7">
        <f t="shared" si="135"/>
        <v>-28.423772609819121</v>
      </c>
      <c r="S1303" s="20"/>
    </row>
    <row r="1304" spans="1:19">
      <c r="A1304" s="5">
        <v>40010</v>
      </c>
      <c r="B1304" s="20">
        <v>9344.16</v>
      </c>
      <c r="C1304" s="21">
        <v>3500</v>
      </c>
      <c r="D1304" s="22">
        <v>1416</v>
      </c>
      <c r="E1304" s="23">
        <v>343</v>
      </c>
      <c r="F1304" s="22">
        <v>1251</v>
      </c>
      <c r="G1304" s="21">
        <v>3900</v>
      </c>
      <c r="H1304" s="15">
        <v>2470</v>
      </c>
      <c r="I1304" s="24">
        <v>821</v>
      </c>
      <c r="K1304" s="42">
        <f t="shared" si="128"/>
        <v>-26.738672286617494</v>
      </c>
      <c r="L1304" s="20">
        <f t="shared" si="129"/>
        <v>-25.213675213675213</v>
      </c>
      <c r="M1304" s="20">
        <f t="shared" si="130"/>
        <v>-40.126849894291752</v>
      </c>
      <c r="N1304" s="20">
        <f t="shared" si="131"/>
        <v>-53.45997286295794</v>
      </c>
      <c r="O1304" s="20">
        <f t="shared" si="132"/>
        <v>-1.9592476489028214</v>
      </c>
      <c r="P1304" s="20">
        <f t="shared" si="133"/>
        <v>-25.714285714285712</v>
      </c>
      <c r="Q1304" s="20">
        <f t="shared" si="134"/>
        <v>-27.988338192419825</v>
      </c>
      <c r="R1304" s="7">
        <f t="shared" si="135"/>
        <v>-27.601410934744269</v>
      </c>
      <c r="S1304" s="20"/>
    </row>
    <row r="1305" spans="1:19">
      <c r="A1305" s="5">
        <v>40011</v>
      </c>
      <c r="B1305" s="20">
        <v>9395.32</v>
      </c>
      <c r="C1305" s="21">
        <v>3510</v>
      </c>
      <c r="D1305" s="22">
        <v>1478</v>
      </c>
      <c r="E1305" s="23">
        <v>344</v>
      </c>
      <c r="F1305" s="22">
        <v>1222</v>
      </c>
      <c r="G1305" s="21">
        <v>3920</v>
      </c>
      <c r="H1305" s="15">
        <v>2475</v>
      </c>
      <c r="I1305" s="24">
        <v>845</v>
      </c>
      <c r="K1305" s="42">
        <f t="shared" si="128"/>
        <v>-26.37358159363049</v>
      </c>
      <c r="L1305" s="20">
        <f t="shared" si="129"/>
        <v>-24.353448275862068</v>
      </c>
      <c r="M1305" s="20">
        <f t="shared" si="130"/>
        <v>-35.87852494577006</v>
      </c>
      <c r="N1305" s="20">
        <f t="shared" si="131"/>
        <v>-52.022315202231518</v>
      </c>
      <c r="O1305" s="20">
        <f t="shared" si="132"/>
        <v>-4.7544816835541699</v>
      </c>
      <c r="P1305" s="20">
        <f t="shared" si="133"/>
        <v>-24.031007751937985</v>
      </c>
      <c r="Q1305" s="20">
        <f t="shared" si="134"/>
        <v>-27.205882352941174</v>
      </c>
      <c r="R1305" s="7">
        <f t="shared" si="135"/>
        <v>-25.681618293755498</v>
      </c>
      <c r="S1305" s="20"/>
    </row>
    <row r="1306" spans="1:19">
      <c r="A1306" s="5">
        <v>40015</v>
      </c>
      <c r="B1306" s="20">
        <v>9652.02</v>
      </c>
      <c r="C1306" s="21">
        <v>3620</v>
      </c>
      <c r="D1306" s="22">
        <v>1508</v>
      </c>
      <c r="E1306" s="23">
        <v>360</v>
      </c>
      <c r="F1306" s="22">
        <v>1250</v>
      </c>
      <c r="G1306" s="21">
        <v>3970</v>
      </c>
      <c r="H1306" s="15">
        <v>2550</v>
      </c>
      <c r="I1306" s="24">
        <v>858</v>
      </c>
      <c r="K1306" s="42">
        <f t="shared" si="128"/>
        <v>-25.108182449497402</v>
      </c>
      <c r="L1306" s="20">
        <f t="shared" si="129"/>
        <v>-22.649572649572651</v>
      </c>
      <c r="M1306" s="20">
        <f t="shared" si="130"/>
        <v>-36.505263157894738</v>
      </c>
      <c r="N1306" s="20">
        <f t="shared" si="131"/>
        <v>-51.351351351351347</v>
      </c>
      <c r="O1306" s="20">
        <f t="shared" si="132"/>
        <v>-3.920061491160646</v>
      </c>
      <c r="P1306" s="20">
        <f t="shared" si="133"/>
        <v>-22.309197651663403</v>
      </c>
      <c r="Q1306" s="20">
        <f t="shared" si="134"/>
        <v>-25</v>
      </c>
      <c r="R1306" s="7">
        <f t="shared" si="135"/>
        <v>-24.271844660194176</v>
      </c>
      <c r="S1306" s="20"/>
    </row>
    <row r="1307" spans="1:19">
      <c r="A1307" s="5">
        <v>40016</v>
      </c>
      <c r="B1307" s="20">
        <v>9723.16</v>
      </c>
      <c r="C1307" s="21">
        <v>3600</v>
      </c>
      <c r="D1307" s="22">
        <v>1489</v>
      </c>
      <c r="E1307" s="23">
        <v>378</v>
      </c>
      <c r="F1307" s="22">
        <v>1251</v>
      </c>
      <c r="G1307" s="21">
        <v>3970</v>
      </c>
      <c r="H1307" s="15">
        <v>2590</v>
      </c>
      <c r="I1307" s="24">
        <v>887</v>
      </c>
      <c r="K1307" s="42">
        <f t="shared" si="128"/>
        <v>-24.059763974476134</v>
      </c>
      <c r="L1307" s="20">
        <f t="shared" si="129"/>
        <v>-22.58064516129032</v>
      </c>
      <c r="M1307" s="20">
        <f t="shared" si="130"/>
        <v>-36.50319829424307</v>
      </c>
      <c r="N1307" s="20">
        <f t="shared" si="131"/>
        <v>-48.148148148148145</v>
      </c>
      <c r="O1307" s="20">
        <f t="shared" si="132"/>
        <v>-3.546646106399383</v>
      </c>
      <c r="P1307" s="20">
        <f t="shared" si="133"/>
        <v>-20.599999999999998</v>
      </c>
      <c r="Q1307" s="20">
        <f t="shared" si="134"/>
        <v>-24.269005847953213</v>
      </c>
      <c r="R1307" s="7">
        <f t="shared" si="135"/>
        <v>-21.015138023152272</v>
      </c>
      <c r="S1307" s="20"/>
    </row>
    <row r="1308" spans="1:19">
      <c r="A1308" s="5">
        <v>40017</v>
      </c>
      <c r="B1308" s="20">
        <v>9792.94</v>
      </c>
      <c r="C1308" s="21">
        <v>3660</v>
      </c>
      <c r="D1308" s="22">
        <v>1483</v>
      </c>
      <c r="E1308" s="23">
        <v>385</v>
      </c>
      <c r="F1308" s="22">
        <v>1250</v>
      </c>
      <c r="G1308" s="21">
        <v>3960</v>
      </c>
      <c r="H1308" s="15">
        <v>2620</v>
      </c>
      <c r="I1308" s="24">
        <v>879</v>
      </c>
      <c r="K1308" s="42">
        <f t="shared" si="128"/>
        <v>-25.72643375482367</v>
      </c>
      <c r="L1308" s="20">
        <f t="shared" si="129"/>
        <v>-25.45824847250509</v>
      </c>
      <c r="M1308" s="20">
        <f t="shared" si="130"/>
        <v>-38.208333333333336</v>
      </c>
      <c r="N1308" s="20">
        <f t="shared" si="131"/>
        <v>-47.260273972602739</v>
      </c>
      <c r="O1308" s="20">
        <f t="shared" si="132"/>
        <v>-6.3670411985018731</v>
      </c>
      <c r="P1308" s="20">
        <f t="shared" si="133"/>
        <v>-23.255813953488371</v>
      </c>
      <c r="Q1308" s="20">
        <f t="shared" si="134"/>
        <v>-27.222222222222221</v>
      </c>
      <c r="R1308" s="7">
        <f t="shared" si="135"/>
        <v>-26.01010101010101</v>
      </c>
      <c r="S1308" s="20"/>
    </row>
    <row r="1309" spans="1:19">
      <c r="A1309" s="5">
        <v>40018</v>
      </c>
      <c r="B1309" s="20">
        <v>9944.5499999999993</v>
      </c>
      <c r="C1309" s="21">
        <v>3750</v>
      </c>
      <c r="D1309" s="22">
        <v>1490</v>
      </c>
      <c r="E1309" s="23">
        <v>390</v>
      </c>
      <c r="F1309" s="22">
        <v>1273</v>
      </c>
      <c r="G1309" s="21">
        <v>3870</v>
      </c>
      <c r="H1309" s="15">
        <v>2670</v>
      </c>
      <c r="I1309" s="24">
        <v>883</v>
      </c>
      <c r="K1309" s="42">
        <f t="shared" si="128"/>
        <v>-25.301567724009672</v>
      </c>
      <c r="L1309" s="20">
        <f t="shared" si="129"/>
        <v>-22.997946611909651</v>
      </c>
      <c r="M1309" s="20">
        <f t="shared" si="130"/>
        <v>-41.910331384015592</v>
      </c>
      <c r="N1309" s="20">
        <f t="shared" si="131"/>
        <v>-46.354883081155435</v>
      </c>
      <c r="O1309" s="20">
        <f t="shared" si="132"/>
        <v>-3.7792894935752082</v>
      </c>
      <c r="P1309" s="20">
        <f t="shared" si="133"/>
        <v>-26.843100189035919</v>
      </c>
      <c r="Q1309" s="20">
        <f t="shared" si="134"/>
        <v>-27.837837837837835</v>
      </c>
      <c r="R1309" s="7">
        <f t="shared" si="135"/>
        <v>-26.964433416046319</v>
      </c>
      <c r="S1309" s="20"/>
    </row>
    <row r="1310" spans="1:19">
      <c r="A1310" s="5">
        <v>40021</v>
      </c>
      <c r="B1310" s="20">
        <v>10088.66</v>
      </c>
      <c r="C1310" s="21">
        <v>3790</v>
      </c>
      <c r="D1310" s="22">
        <v>1500</v>
      </c>
      <c r="E1310" s="23">
        <v>399</v>
      </c>
      <c r="F1310" s="22">
        <v>1314</v>
      </c>
      <c r="G1310" s="21">
        <v>3900</v>
      </c>
      <c r="H1310" s="15">
        <v>2745</v>
      </c>
      <c r="I1310" s="24">
        <v>900</v>
      </c>
      <c r="K1310" s="42">
        <f t="shared" si="128"/>
        <v>-25.836726502593855</v>
      </c>
      <c r="L1310" s="20">
        <f t="shared" si="129"/>
        <v>-25.9765625</v>
      </c>
      <c r="M1310" s="20">
        <f t="shared" si="130"/>
        <v>-43.289224952741023</v>
      </c>
      <c r="N1310" s="20">
        <f t="shared" si="131"/>
        <v>-47.843137254901961</v>
      </c>
      <c r="O1310" s="20">
        <f t="shared" si="132"/>
        <v>-0.83018867924528306</v>
      </c>
      <c r="P1310" s="20">
        <f t="shared" si="133"/>
        <v>-25</v>
      </c>
      <c r="Q1310" s="20">
        <f t="shared" si="134"/>
        <v>-28.515625</v>
      </c>
      <c r="R1310" s="7">
        <f t="shared" si="135"/>
        <v>-28.229665071770331</v>
      </c>
      <c r="S1310" s="20"/>
    </row>
    <row r="1311" spans="1:19">
      <c r="A1311" s="5">
        <v>40022</v>
      </c>
      <c r="B1311" s="20">
        <v>10087.26</v>
      </c>
      <c r="C1311" s="21">
        <v>3810</v>
      </c>
      <c r="D1311" s="22">
        <v>1533</v>
      </c>
      <c r="E1311" s="23">
        <v>404</v>
      </c>
      <c r="F1311" s="22">
        <v>1325</v>
      </c>
      <c r="G1311" s="21">
        <v>3940</v>
      </c>
      <c r="H1311" s="15">
        <v>2740</v>
      </c>
      <c r="I1311" s="24">
        <v>908</v>
      </c>
      <c r="K1311" s="42">
        <f t="shared" si="128"/>
        <v>-24.353644160074872</v>
      </c>
      <c r="L1311" s="20">
        <f t="shared" si="129"/>
        <v>-22.874493927125506</v>
      </c>
      <c r="M1311" s="20">
        <f t="shared" si="130"/>
        <v>-40.810810810810807</v>
      </c>
      <c r="N1311" s="20">
        <f t="shared" si="131"/>
        <v>-45.698924731182792</v>
      </c>
      <c r="O1311" s="20">
        <f t="shared" si="132"/>
        <v>-0.37593984962406013</v>
      </c>
      <c r="P1311" s="20">
        <f t="shared" si="133"/>
        <v>-26.217228464419474</v>
      </c>
      <c r="Q1311" s="20">
        <f t="shared" si="134"/>
        <v>-27.127659574468083</v>
      </c>
      <c r="R1311" s="7">
        <f t="shared" si="135"/>
        <v>-26.058631921824105</v>
      </c>
      <c r="S1311" s="20"/>
    </row>
    <row r="1312" spans="1:19">
      <c r="A1312" s="5">
        <v>40023</v>
      </c>
      <c r="B1312" s="20">
        <v>10113.24</v>
      </c>
      <c r="C1312" s="21">
        <v>3800</v>
      </c>
      <c r="D1312" s="22">
        <v>1509</v>
      </c>
      <c r="E1312" s="23">
        <v>406</v>
      </c>
      <c r="F1312" s="22">
        <v>1284</v>
      </c>
      <c r="G1312" s="21">
        <v>3890</v>
      </c>
      <c r="H1312" s="15">
        <v>2770</v>
      </c>
      <c r="I1312" s="24">
        <v>899</v>
      </c>
      <c r="K1312" s="42">
        <f t="shared" si="128"/>
        <v>-24.266836805758373</v>
      </c>
      <c r="L1312" s="20">
        <f t="shared" si="129"/>
        <v>-22.131147540983605</v>
      </c>
      <c r="M1312" s="20">
        <f t="shared" si="130"/>
        <v>-42.294455066921607</v>
      </c>
      <c r="N1312" s="20">
        <f t="shared" si="131"/>
        <v>-44.38356164383562</v>
      </c>
      <c r="O1312" s="20">
        <f t="shared" si="132"/>
        <v>-3.6759189797449361</v>
      </c>
      <c r="P1312" s="20">
        <f t="shared" si="133"/>
        <v>-27.425373134328357</v>
      </c>
      <c r="Q1312" s="20">
        <f t="shared" si="134"/>
        <v>-24.109589041095891</v>
      </c>
      <c r="R1312" s="7">
        <f t="shared" si="135"/>
        <v>-27.500000000000004</v>
      </c>
      <c r="S1312" s="20"/>
    </row>
    <row r="1313" spans="1:19">
      <c r="A1313" s="5">
        <v>40024</v>
      </c>
      <c r="B1313" s="20">
        <v>10165.209999999999</v>
      </c>
      <c r="C1313" s="21">
        <v>3930</v>
      </c>
      <c r="D1313" s="22">
        <v>1497</v>
      </c>
      <c r="E1313" s="23">
        <v>427</v>
      </c>
      <c r="F1313" s="22">
        <v>1303</v>
      </c>
      <c r="G1313" s="21">
        <v>3860</v>
      </c>
      <c r="H1313" s="15">
        <v>3010</v>
      </c>
      <c r="I1313" s="24">
        <v>900</v>
      </c>
      <c r="K1313" s="42">
        <f t="shared" si="128"/>
        <v>-22.753534532218303</v>
      </c>
      <c r="L1313" s="20">
        <f t="shared" si="129"/>
        <v>-17.263157894736842</v>
      </c>
      <c r="M1313" s="20">
        <f t="shared" si="130"/>
        <v>-42.423076923076927</v>
      </c>
      <c r="N1313" s="20">
        <f t="shared" si="131"/>
        <v>-40.611961057023642</v>
      </c>
      <c r="O1313" s="20">
        <f t="shared" si="132"/>
        <v>0.30792917628945343</v>
      </c>
      <c r="P1313" s="20">
        <f t="shared" si="133"/>
        <v>-29.56204379562044</v>
      </c>
      <c r="Q1313" s="20">
        <f t="shared" si="134"/>
        <v>-15.686274509803921</v>
      </c>
      <c r="R1313" s="7">
        <f t="shared" si="135"/>
        <v>-25.619834710743799</v>
      </c>
      <c r="S1313" s="20"/>
    </row>
    <row r="1314" spans="1:19">
      <c r="A1314" s="5">
        <v>40025</v>
      </c>
      <c r="B1314" s="20">
        <v>10356.83</v>
      </c>
      <c r="C1314" s="21">
        <v>3990</v>
      </c>
      <c r="D1314" s="22">
        <v>1577</v>
      </c>
      <c r="E1314" s="23">
        <v>420</v>
      </c>
      <c r="F1314" s="22">
        <v>1407</v>
      </c>
      <c r="G1314" s="21">
        <v>3930</v>
      </c>
      <c r="H1314" s="15">
        <v>3050</v>
      </c>
      <c r="I1314" s="24">
        <v>920</v>
      </c>
      <c r="K1314" s="42">
        <f t="shared" si="128"/>
        <v>-22.523992372710826</v>
      </c>
      <c r="L1314" s="20">
        <f t="shared" si="129"/>
        <v>-16.352201257861633</v>
      </c>
      <c r="M1314" s="20">
        <f t="shared" si="130"/>
        <v>-40.490566037735846</v>
      </c>
      <c r="N1314" s="20">
        <f t="shared" si="131"/>
        <v>-40.509915014164307</v>
      </c>
      <c r="O1314" s="20">
        <f t="shared" si="132"/>
        <v>5.4722638680659674</v>
      </c>
      <c r="P1314" s="20">
        <f t="shared" si="133"/>
        <v>-28.675136116152451</v>
      </c>
      <c r="Q1314" s="20">
        <f t="shared" si="134"/>
        <v>-12.857142857142856</v>
      </c>
      <c r="R1314" s="7">
        <f t="shared" si="135"/>
        <v>-29.393706830391402</v>
      </c>
      <c r="S1314" s="20"/>
    </row>
    <row r="1315" spans="1:19">
      <c r="A1315" s="5">
        <v>40028</v>
      </c>
      <c r="B1315" s="20">
        <v>10352.469999999999</v>
      </c>
      <c r="C1315" s="21">
        <v>4090</v>
      </c>
      <c r="D1315" s="22">
        <v>1584</v>
      </c>
      <c r="E1315" s="23">
        <v>443</v>
      </c>
      <c r="F1315" s="22">
        <v>1350</v>
      </c>
      <c r="G1315" s="21">
        <v>3920</v>
      </c>
      <c r="H1315" s="15">
        <v>3070</v>
      </c>
      <c r="I1315" s="24">
        <v>930</v>
      </c>
      <c r="K1315" s="42">
        <f t="shared" si="128"/>
        <v>-22.608828263240639</v>
      </c>
      <c r="L1315" s="20">
        <f t="shared" si="129"/>
        <v>-12.231759656652361</v>
      </c>
      <c r="M1315" s="20">
        <f t="shared" si="130"/>
        <v>-39.771863117870723</v>
      </c>
      <c r="N1315" s="20">
        <f t="shared" si="131"/>
        <v>-37.252124645892351</v>
      </c>
      <c r="O1315" s="20">
        <f t="shared" si="132"/>
        <v>-0.14792899408284024</v>
      </c>
      <c r="P1315" s="20">
        <f t="shared" si="133"/>
        <v>-29.749103942652326</v>
      </c>
      <c r="Q1315" s="20">
        <f t="shared" si="134"/>
        <v>-12.034383954154727</v>
      </c>
      <c r="R1315" s="7">
        <f t="shared" si="135"/>
        <v>-29.545454545454547</v>
      </c>
      <c r="S1315" s="20"/>
    </row>
    <row r="1316" spans="1:19">
      <c r="A1316" s="5">
        <v>40029</v>
      </c>
      <c r="B1316" s="20">
        <v>10375.01</v>
      </c>
      <c r="C1316" s="21">
        <v>4030</v>
      </c>
      <c r="D1316" s="22">
        <v>1543</v>
      </c>
      <c r="E1316" s="23">
        <v>440</v>
      </c>
      <c r="F1316" s="22">
        <v>1381</v>
      </c>
      <c r="G1316" s="21">
        <v>3970</v>
      </c>
      <c r="H1316" s="15">
        <v>3040</v>
      </c>
      <c r="I1316" s="24">
        <v>940</v>
      </c>
      <c r="K1316" s="42">
        <f t="shared" si="128"/>
        <v>-20.76872968149442</v>
      </c>
      <c r="L1316" s="20">
        <f t="shared" si="129"/>
        <v>-12.581344902386119</v>
      </c>
      <c r="M1316" s="20">
        <f t="shared" si="130"/>
        <v>-38.89108910891089</v>
      </c>
      <c r="N1316" s="20">
        <f t="shared" si="131"/>
        <v>-35.672514619883039</v>
      </c>
      <c r="O1316" s="20">
        <f t="shared" si="132"/>
        <v>5.0190114068441067</v>
      </c>
      <c r="P1316" s="20">
        <f t="shared" si="133"/>
        <v>-29.107142857142858</v>
      </c>
      <c r="Q1316" s="20">
        <f t="shared" si="134"/>
        <v>-12.643678160919542</v>
      </c>
      <c r="R1316" s="7">
        <f t="shared" si="135"/>
        <v>-26.216640502354789</v>
      </c>
      <c r="S1316" s="20"/>
    </row>
    <row r="1317" spans="1:19">
      <c r="A1317" s="5">
        <v>40030</v>
      </c>
      <c r="B1317" s="20">
        <v>10252.530000000001</v>
      </c>
      <c r="C1317" s="21">
        <v>3980</v>
      </c>
      <c r="D1317" s="22">
        <v>1525</v>
      </c>
      <c r="E1317" s="23">
        <v>424</v>
      </c>
      <c r="F1317" s="22">
        <v>1404</v>
      </c>
      <c r="G1317" s="21">
        <v>3950</v>
      </c>
      <c r="H1317" s="15">
        <v>3000</v>
      </c>
      <c r="I1317" s="24">
        <v>927</v>
      </c>
      <c r="K1317" s="42">
        <f t="shared" si="128"/>
        <v>-20.726920989269455</v>
      </c>
      <c r="L1317" s="20">
        <f t="shared" si="129"/>
        <v>-10.762331838565023</v>
      </c>
      <c r="M1317" s="20">
        <f t="shared" si="130"/>
        <v>-39.243027888446214</v>
      </c>
      <c r="N1317" s="20">
        <f t="shared" si="131"/>
        <v>-36.431784107946022</v>
      </c>
      <c r="O1317" s="20">
        <f t="shared" si="132"/>
        <v>6.2831188493565477</v>
      </c>
      <c r="P1317" s="20">
        <f t="shared" si="133"/>
        <v>-28.956834532374099</v>
      </c>
      <c r="Q1317" s="20">
        <f t="shared" si="134"/>
        <v>-8.536585365853659</v>
      </c>
      <c r="R1317" s="7">
        <f t="shared" si="135"/>
        <v>-28.527370855821125</v>
      </c>
      <c r="S1317" s="20"/>
    </row>
    <row r="1318" spans="1:19">
      <c r="A1318" s="5">
        <v>40031</v>
      </c>
      <c r="B1318" s="20">
        <v>10388.09</v>
      </c>
      <c r="C1318" s="21">
        <v>4130</v>
      </c>
      <c r="D1318" s="22">
        <v>1539</v>
      </c>
      <c r="E1318" s="23">
        <v>435</v>
      </c>
      <c r="F1318" s="22">
        <v>1398</v>
      </c>
      <c r="G1318" s="21">
        <v>3910</v>
      </c>
      <c r="H1318" s="15">
        <v>3110</v>
      </c>
      <c r="I1318" s="24">
        <v>940</v>
      </c>
      <c r="K1318" s="42">
        <f t="shared" si="128"/>
        <v>-19.563581232490826</v>
      </c>
      <c r="L1318" s="20">
        <f t="shared" si="129"/>
        <v>-8.2222222222222232</v>
      </c>
      <c r="M1318" s="20">
        <f t="shared" si="130"/>
        <v>-38.928571428571431</v>
      </c>
      <c r="N1318" s="20">
        <f t="shared" si="131"/>
        <v>-34.389140271493211</v>
      </c>
      <c r="O1318" s="20">
        <f t="shared" si="132"/>
        <v>3.8632986627043091</v>
      </c>
      <c r="P1318" s="20">
        <f t="shared" si="133"/>
        <v>-30.550621669626999</v>
      </c>
      <c r="Q1318" s="20">
        <f t="shared" si="134"/>
        <v>-6.0422960725075532</v>
      </c>
      <c r="R1318" s="7">
        <f t="shared" si="135"/>
        <v>-27.580893682588599</v>
      </c>
      <c r="S1318" s="20"/>
    </row>
    <row r="1319" spans="1:19">
      <c r="A1319" s="5">
        <v>40032</v>
      </c>
      <c r="B1319" s="20">
        <v>10412.09</v>
      </c>
      <c r="C1319" s="21">
        <v>4090</v>
      </c>
      <c r="D1319" s="22">
        <v>1533</v>
      </c>
      <c r="E1319" s="23">
        <v>451</v>
      </c>
      <c r="F1319" s="22">
        <v>1410</v>
      </c>
      <c r="G1319" s="21">
        <v>3930</v>
      </c>
      <c r="H1319" s="15">
        <v>3100</v>
      </c>
      <c r="I1319" s="24">
        <v>936</v>
      </c>
      <c r="K1319" s="42">
        <f t="shared" si="128"/>
        <v>-21.447179116537363</v>
      </c>
      <c r="L1319" s="20">
        <f t="shared" si="129"/>
        <v>-11.853448275862069</v>
      </c>
      <c r="M1319" s="20">
        <f t="shared" si="130"/>
        <v>-40.466019417475728</v>
      </c>
      <c r="N1319" s="20">
        <f t="shared" si="131"/>
        <v>-34.542815674891145</v>
      </c>
      <c r="O1319" s="20">
        <f t="shared" si="132"/>
        <v>5.6971514242878563</v>
      </c>
      <c r="P1319" s="20">
        <f t="shared" si="133"/>
        <v>-29.821428571428569</v>
      </c>
      <c r="Q1319" s="20">
        <f t="shared" si="134"/>
        <v>-9.8837209302325579</v>
      </c>
      <c r="R1319" s="7">
        <f t="shared" si="135"/>
        <v>-30.305286671630675</v>
      </c>
      <c r="S1319" s="20"/>
    </row>
    <row r="1320" spans="1:19">
      <c r="A1320" s="5">
        <v>40035</v>
      </c>
      <c r="B1320" s="20">
        <v>10524.26</v>
      </c>
      <c r="C1320" s="21">
        <v>4150</v>
      </c>
      <c r="D1320" s="22">
        <v>1551</v>
      </c>
      <c r="E1320" s="23">
        <v>461</v>
      </c>
      <c r="F1320" s="22">
        <v>1439</v>
      </c>
      <c r="G1320" s="21">
        <v>3940</v>
      </c>
      <c r="H1320" s="15">
        <v>3210</v>
      </c>
      <c r="I1320" s="24">
        <v>945</v>
      </c>
      <c r="K1320" s="42">
        <f t="shared" si="128"/>
        <v>-19.815100811505378</v>
      </c>
      <c r="L1320" s="20">
        <f t="shared" si="129"/>
        <v>-9.3886462882096069</v>
      </c>
      <c r="M1320" s="20">
        <f t="shared" si="130"/>
        <v>-38.695652173913039</v>
      </c>
      <c r="N1320" s="20">
        <f t="shared" si="131"/>
        <v>-32.404692082111438</v>
      </c>
      <c r="O1320" s="20">
        <f t="shared" si="132"/>
        <v>9.0151515151515156</v>
      </c>
      <c r="P1320" s="20">
        <f t="shared" si="133"/>
        <v>-28.363636363636363</v>
      </c>
      <c r="Q1320" s="20">
        <f t="shared" si="134"/>
        <v>-6.6860465116279064</v>
      </c>
      <c r="R1320" s="7">
        <f t="shared" si="135"/>
        <v>-27.586206896551722</v>
      </c>
      <c r="S1320" s="20"/>
    </row>
    <row r="1321" spans="1:19">
      <c r="A1321" s="5">
        <v>40036</v>
      </c>
      <c r="B1321" s="20">
        <v>10585.46</v>
      </c>
      <c r="C1321" s="21">
        <v>4130</v>
      </c>
      <c r="D1321" s="22">
        <v>1550</v>
      </c>
      <c r="E1321" s="23">
        <v>461</v>
      </c>
      <c r="F1321" s="22">
        <v>1433</v>
      </c>
      <c r="G1321" s="21">
        <v>4090</v>
      </c>
      <c r="H1321" s="15">
        <v>3120</v>
      </c>
      <c r="I1321" s="24">
        <v>993</v>
      </c>
      <c r="K1321" s="42">
        <f t="shared" si="128"/>
        <v>-19.614744680641024</v>
      </c>
      <c r="L1321" s="20">
        <f t="shared" si="129"/>
        <v>-14.492753623188406</v>
      </c>
      <c r="M1321" s="20">
        <f t="shared" si="130"/>
        <v>-38</v>
      </c>
      <c r="N1321" s="20">
        <f t="shared" si="131"/>
        <v>-32.896652110625915</v>
      </c>
      <c r="O1321" s="20">
        <f t="shared" si="132"/>
        <v>9.5565749235474016</v>
      </c>
      <c r="P1321" s="20">
        <f t="shared" si="133"/>
        <v>-24.538745387453876</v>
      </c>
      <c r="Q1321" s="20">
        <f t="shared" si="134"/>
        <v>-10.086455331412104</v>
      </c>
      <c r="R1321" s="7">
        <f t="shared" si="135"/>
        <v>-23.37962962962963</v>
      </c>
      <c r="S1321" s="20"/>
    </row>
    <row r="1322" spans="1:19">
      <c r="A1322" s="5">
        <v>40037</v>
      </c>
      <c r="B1322" s="21">
        <v>10435</v>
      </c>
      <c r="C1322" s="21">
        <v>4030</v>
      </c>
      <c r="D1322" s="22">
        <v>1552</v>
      </c>
      <c r="E1322" s="23">
        <v>457</v>
      </c>
      <c r="F1322" s="22">
        <v>1392</v>
      </c>
      <c r="G1322" s="21">
        <v>4030</v>
      </c>
      <c r="H1322" s="15">
        <v>3040</v>
      </c>
      <c r="I1322" s="24">
        <v>980</v>
      </c>
      <c r="K1322" s="42">
        <f t="shared" si="128"/>
        <v>-22.306083504393968</v>
      </c>
      <c r="L1322" s="20">
        <f t="shared" si="129"/>
        <v>-19.880715705765407</v>
      </c>
      <c r="M1322" s="20">
        <f t="shared" si="130"/>
        <v>-39.375</v>
      </c>
      <c r="N1322" s="20">
        <f t="shared" si="131"/>
        <v>-34.620886981402002</v>
      </c>
      <c r="O1322" s="20">
        <f t="shared" si="132"/>
        <v>4.0358744394618835</v>
      </c>
      <c r="P1322" s="20">
        <f t="shared" si="133"/>
        <v>-25.092936802973973</v>
      </c>
      <c r="Q1322" s="20">
        <f t="shared" si="134"/>
        <v>-16.253443526170798</v>
      </c>
      <c r="R1322" s="7">
        <f t="shared" si="135"/>
        <v>-25.01912777352716</v>
      </c>
      <c r="S1322" s="20"/>
    </row>
    <row r="1323" spans="1:19">
      <c r="A1323" s="5">
        <v>40038</v>
      </c>
      <c r="B1323" s="20">
        <v>10517.19</v>
      </c>
      <c r="C1323" s="21">
        <v>4090</v>
      </c>
      <c r="D1323" s="22">
        <v>1564</v>
      </c>
      <c r="E1323" s="23">
        <v>464</v>
      </c>
      <c r="F1323" s="22">
        <v>1415</v>
      </c>
      <c r="G1323" s="21">
        <v>4030</v>
      </c>
      <c r="H1323" s="15">
        <v>3080</v>
      </c>
      <c r="I1323" s="24">
        <v>985</v>
      </c>
      <c r="K1323" s="42">
        <f t="shared" si="128"/>
        <v>-20.944781863555729</v>
      </c>
      <c r="L1323" s="20">
        <f t="shared" si="129"/>
        <v>-18.525896414342629</v>
      </c>
      <c r="M1323" s="20">
        <f t="shared" si="130"/>
        <v>-37.689243027888445</v>
      </c>
      <c r="N1323" s="20">
        <f t="shared" si="131"/>
        <v>-33.141210374639769</v>
      </c>
      <c r="O1323" s="20">
        <f t="shared" si="132"/>
        <v>5.754857997010463</v>
      </c>
      <c r="P1323" s="20">
        <f t="shared" si="133"/>
        <v>-23.091603053435115</v>
      </c>
      <c r="Q1323" s="20">
        <f t="shared" si="134"/>
        <v>-17.426273458445042</v>
      </c>
      <c r="R1323" s="7">
        <f t="shared" si="135"/>
        <v>-24.347158218125962</v>
      </c>
      <c r="S1323" s="20"/>
    </row>
    <row r="1324" spans="1:19">
      <c r="A1324" s="5">
        <v>40039</v>
      </c>
      <c r="B1324" s="20">
        <v>10597.33</v>
      </c>
      <c r="C1324" s="21">
        <v>4120</v>
      </c>
      <c r="D1324" s="22">
        <v>1572</v>
      </c>
      <c r="E1324" s="23">
        <v>474</v>
      </c>
      <c r="F1324" s="22">
        <v>1415</v>
      </c>
      <c r="G1324" s="21">
        <v>4040</v>
      </c>
      <c r="H1324" s="15">
        <v>3120</v>
      </c>
      <c r="I1324" s="24">
        <v>991</v>
      </c>
      <c r="K1324" s="42">
        <f t="shared" si="128"/>
        <v>-18.626358648703643</v>
      </c>
      <c r="L1324" s="20">
        <f t="shared" si="129"/>
        <v>-16.93548387096774</v>
      </c>
      <c r="M1324" s="20">
        <f t="shared" si="130"/>
        <v>-35.308641975308639</v>
      </c>
      <c r="N1324" s="20">
        <f t="shared" si="131"/>
        <v>-29.777777777777775</v>
      </c>
      <c r="O1324" s="20">
        <f t="shared" si="132"/>
        <v>5.5970149253731343</v>
      </c>
      <c r="P1324" s="20">
        <f t="shared" si="133"/>
        <v>-23.484848484848484</v>
      </c>
      <c r="Q1324" s="20">
        <f t="shared" si="134"/>
        <v>-16.129032258064516</v>
      </c>
      <c r="R1324" s="7">
        <f t="shared" si="135"/>
        <v>-22.879377431906615</v>
      </c>
      <c r="S1324" s="20"/>
    </row>
    <row r="1325" spans="1:19">
      <c r="A1325" s="5">
        <v>40042</v>
      </c>
      <c r="B1325" s="20">
        <v>10268.61</v>
      </c>
      <c r="C1325" s="21">
        <v>4010</v>
      </c>
      <c r="D1325" s="22">
        <v>1505</v>
      </c>
      <c r="E1325" s="23">
        <v>458</v>
      </c>
      <c r="F1325" s="22">
        <v>1386</v>
      </c>
      <c r="G1325" s="21">
        <v>4020</v>
      </c>
      <c r="H1325" s="15">
        <v>3000</v>
      </c>
      <c r="I1325" s="24">
        <v>966</v>
      </c>
      <c r="K1325" s="42">
        <f t="shared" si="128"/>
        <v>-20.747329587552475</v>
      </c>
      <c r="L1325" s="20">
        <f t="shared" si="129"/>
        <v>-17.827868852459016</v>
      </c>
      <c r="M1325" s="20">
        <f t="shared" si="130"/>
        <v>-36.631578947368418</v>
      </c>
      <c r="N1325" s="20">
        <f t="shared" si="131"/>
        <v>-31.743666169895679</v>
      </c>
      <c r="O1325" s="20">
        <f t="shared" si="132"/>
        <v>4.4461190655614162</v>
      </c>
      <c r="P1325" s="20">
        <f t="shared" si="133"/>
        <v>-23.282442748091604</v>
      </c>
      <c r="Q1325" s="20">
        <f t="shared" si="134"/>
        <v>-18.918918918918919</v>
      </c>
      <c r="R1325" s="7">
        <f t="shared" si="135"/>
        <v>-24.648985959438377</v>
      </c>
      <c r="S1325" s="20"/>
    </row>
    <row r="1326" spans="1:19">
      <c r="A1326" s="5">
        <v>40043</v>
      </c>
      <c r="B1326" s="20">
        <v>10284.959999999999</v>
      </c>
      <c r="C1326" s="21">
        <v>4040</v>
      </c>
      <c r="D1326" s="22">
        <v>1508</v>
      </c>
      <c r="E1326" s="23">
        <v>453</v>
      </c>
      <c r="F1326" s="22">
        <v>1401</v>
      </c>
      <c r="G1326" s="21">
        <v>4020</v>
      </c>
      <c r="H1326" s="15">
        <v>3010</v>
      </c>
      <c r="I1326" s="24">
        <v>959</v>
      </c>
      <c r="K1326" s="42">
        <f t="shared" si="128"/>
        <v>-21.002871865929414</v>
      </c>
      <c r="L1326" s="20">
        <f t="shared" si="129"/>
        <v>-19.52191235059761</v>
      </c>
      <c r="M1326" s="20">
        <f t="shared" si="130"/>
        <v>-36.903765690376567</v>
      </c>
      <c r="N1326" s="20">
        <f t="shared" si="131"/>
        <v>-33.577712609970675</v>
      </c>
      <c r="O1326" s="20">
        <f t="shared" si="132"/>
        <v>5.895691609977324</v>
      </c>
      <c r="P1326" s="20">
        <f t="shared" si="133"/>
        <v>-22.093023255813954</v>
      </c>
      <c r="Q1326" s="20">
        <f t="shared" si="134"/>
        <v>-19.733333333333334</v>
      </c>
      <c r="R1326" s="7">
        <f t="shared" si="135"/>
        <v>-25.543478260869566</v>
      </c>
      <c r="S1326" s="20"/>
    </row>
    <row r="1327" spans="1:19">
      <c r="A1327" s="5">
        <v>40044</v>
      </c>
      <c r="B1327" s="21">
        <v>10204</v>
      </c>
      <c r="C1327" s="21">
        <v>4050</v>
      </c>
      <c r="D1327" s="22">
        <v>1485</v>
      </c>
      <c r="E1327" s="23">
        <v>444</v>
      </c>
      <c r="F1327" s="22">
        <v>1427</v>
      </c>
      <c r="G1327" s="21">
        <v>3960</v>
      </c>
      <c r="H1327" s="15">
        <v>3070</v>
      </c>
      <c r="I1327" s="24">
        <v>947</v>
      </c>
      <c r="K1327" s="42">
        <f t="shared" si="128"/>
        <v>-22.49410388554892</v>
      </c>
      <c r="L1327" s="20">
        <f t="shared" si="129"/>
        <v>-20.118343195266274</v>
      </c>
      <c r="M1327" s="20">
        <f t="shared" si="130"/>
        <v>-39.634146341463413</v>
      </c>
      <c r="N1327" s="20">
        <f t="shared" si="131"/>
        <v>-35.930735930735928</v>
      </c>
      <c r="O1327" s="20">
        <f t="shared" si="132"/>
        <v>5.7820607857672357</v>
      </c>
      <c r="P1327" s="20">
        <f t="shared" si="133"/>
        <v>-22.504892367906066</v>
      </c>
      <c r="Q1327" s="20">
        <f t="shared" si="134"/>
        <v>-17.694369973190348</v>
      </c>
      <c r="R1327" s="7">
        <f t="shared" si="135"/>
        <v>-28.636021100226074</v>
      </c>
      <c r="S1327" s="20"/>
    </row>
    <row r="1328" spans="1:19">
      <c r="A1328" s="5">
        <v>40045</v>
      </c>
      <c r="B1328" s="20">
        <v>10383.41</v>
      </c>
      <c r="C1328" s="21">
        <v>4100</v>
      </c>
      <c r="D1328" s="22">
        <v>1519</v>
      </c>
      <c r="E1328" s="23">
        <v>466</v>
      </c>
      <c r="F1328" s="22">
        <v>1467</v>
      </c>
      <c r="G1328" s="21">
        <v>4010</v>
      </c>
      <c r="H1328" s="15">
        <v>3080</v>
      </c>
      <c r="I1328" s="24">
        <v>961</v>
      </c>
      <c r="K1328" s="42">
        <f t="shared" si="128"/>
        <v>-19.289781228988613</v>
      </c>
      <c r="L1328" s="20">
        <f t="shared" si="129"/>
        <v>-16.666666666666664</v>
      </c>
      <c r="M1328" s="20">
        <f t="shared" si="130"/>
        <v>-36.839916839916839</v>
      </c>
      <c r="N1328" s="20">
        <f t="shared" si="131"/>
        <v>-30.343796711509718</v>
      </c>
      <c r="O1328" s="20">
        <f t="shared" si="132"/>
        <v>10.217881292261458</v>
      </c>
      <c r="P1328" s="20">
        <f t="shared" si="133"/>
        <v>-22.437137330754354</v>
      </c>
      <c r="Q1328" s="20">
        <f t="shared" si="134"/>
        <v>-15.384615384615385</v>
      </c>
      <c r="R1328" s="7">
        <f t="shared" si="135"/>
        <v>-25.272161741835149</v>
      </c>
      <c r="S1328" s="20"/>
    </row>
    <row r="1329" spans="1:19">
      <c r="A1329" s="5">
        <v>40046</v>
      </c>
      <c r="B1329" s="20">
        <v>10238.200000000001</v>
      </c>
      <c r="C1329" s="21">
        <v>3980</v>
      </c>
      <c r="D1329" s="22">
        <v>1503</v>
      </c>
      <c r="E1329" s="23">
        <v>458</v>
      </c>
      <c r="F1329" s="22">
        <v>1504</v>
      </c>
      <c r="G1329" s="21">
        <v>4030</v>
      </c>
      <c r="H1329" s="15">
        <v>2955</v>
      </c>
      <c r="I1329" s="24">
        <v>960</v>
      </c>
      <c r="K1329" s="42">
        <f t="shared" si="128"/>
        <v>-20.335769070060046</v>
      </c>
      <c r="L1329" s="20">
        <f t="shared" si="129"/>
        <v>-17.598343685300208</v>
      </c>
      <c r="M1329" s="20">
        <f t="shared" si="130"/>
        <v>-38.148148148148145</v>
      </c>
      <c r="N1329" s="20">
        <f t="shared" si="131"/>
        <v>-30.815709969788518</v>
      </c>
      <c r="O1329" s="20">
        <f t="shared" si="132"/>
        <v>15.072685539403214</v>
      </c>
      <c r="P1329" s="20">
        <f t="shared" si="133"/>
        <v>-24.105461393596986</v>
      </c>
      <c r="Q1329" s="20">
        <f t="shared" si="134"/>
        <v>-17.458100558659218</v>
      </c>
      <c r="R1329" s="7">
        <f t="shared" si="135"/>
        <v>-24.528301886792452</v>
      </c>
      <c r="S1329" s="20"/>
    </row>
    <row r="1330" spans="1:19">
      <c r="A1330" s="5">
        <v>40049</v>
      </c>
      <c r="B1330" s="20">
        <v>10581.05</v>
      </c>
      <c r="C1330" s="21">
        <v>4070</v>
      </c>
      <c r="D1330" s="22">
        <v>1524</v>
      </c>
      <c r="E1330" s="23">
        <v>465</v>
      </c>
      <c r="F1330" s="22">
        <v>1522</v>
      </c>
      <c r="G1330" s="21">
        <v>4110</v>
      </c>
      <c r="H1330" s="15">
        <v>3050</v>
      </c>
      <c r="I1330" s="24">
        <v>981</v>
      </c>
      <c r="K1330" s="42">
        <f t="shared" si="128"/>
        <v>-17.025754751529341</v>
      </c>
      <c r="L1330" s="20">
        <f t="shared" si="129"/>
        <v>-15.031315240083506</v>
      </c>
      <c r="M1330" s="20">
        <f t="shared" si="130"/>
        <v>-37.412731006160165</v>
      </c>
      <c r="N1330" s="20">
        <f t="shared" si="131"/>
        <v>-28.46153846153846</v>
      </c>
      <c r="O1330" s="20">
        <f t="shared" si="132"/>
        <v>16.897081413210447</v>
      </c>
      <c r="P1330" s="20">
        <f t="shared" si="133"/>
        <v>-20.038910505836576</v>
      </c>
      <c r="Q1330" s="20">
        <f t="shared" si="134"/>
        <v>-13.597733711048161</v>
      </c>
      <c r="R1330" s="7">
        <f t="shared" si="135"/>
        <v>-20.243902439024392</v>
      </c>
      <c r="S1330" s="20"/>
    </row>
    <row r="1331" spans="1:19">
      <c r="A1331" s="5">
        <v>40050</v>
      </c>
      <c r="B1331" s="20">
        <v>10497.36</v>
      </c>
      <c r="C1331" s="21">
        <v>4050</v>
      </c>
      <c r="D1331" s="22">
        <v>1521</v>
      </c>
      <c r="E1331" s="23">
        <v>471</v>
      </c>
      <c r="F1331" s="22">
        <v>1527</v>
      </c>
      <c r="G1331" s="21">
        <v>4170</v>
      </c>
      <c r="H1331" s="15">
        <v>2990</v>
      </c>
      <c r="I1331" s="24">
        <v>977</v>
      </c>
      <c r="K1331" s="42">
        <f t="shared" si="128"/>
        <v>-17.122004983404445</v>
      </c>
      <c r="L1331" s="20">
        <f t="shared" si="129"/>
        <v>-15.09433962264151</v>
      </c>
      <c r="M1331" s="20">
        <f t="shared" si="130"/>
        <v>-36.492693110647181</v>
      </c>
      <c r="N1331" s="20">
        <f t="shared" si="131"/>
        <v>-26.635514018691588</v>
      </c>
      <c r="O1331" s="20">
        <f t="shared" si="132"/>
        <v>19.952867242733699</v>
      </c>
      <c r="P1331" s="20">
        <f t="shared" si="133"/>
        <v>-17.097415506958249</v>
      </c>
      <c r="Q1331" s="20">
        <f t="shared" si="134"/>
        <v>-13.08139534883721</v>
      </c>
      <c r="R1331" s="7">
        <f t="shared" si="135"/>
        <v>-19.85233798195242</v>
      </c>
      <c r="S1331" s="20"/>
    </row>
    <row r="1332" spans="1:19">
      <c r="A1332" s="5">
        <v>40051</v>
      </c>
      <c r="B1332" s="20">
        <v>10639.71</v>
      </c>
      <c r="C1332" s="21">
        <v>4110</v>
      </c>
      <c r="D1332" s="22">
        <v>1538</v>
      </c>
      <c r="E1332" s="23">
        <v>485</v>
      </c>
      <c r="F1332" s="22">
        <v>1536</v>
      </c>
      <c r="G1332" s="21">
        <v>4050</v>
      </c>
      <c r="H1332" s="15">
        <v>3010</v>
      </c>
      <c r="I1332" s="24">
        <v>983</v>
      </c>
      <c r="K1332" s="42">
        <f t="shared" si="128"/>
        <v>-17.384960857728991</v>
      </c>
      <c r="L1332" s="20">
        <f t="shared" si="129"/>
        <v>-16.293279022403258</v>
      </c>
      <c r="M1332" s="20">
        <f t="shared" si="130"/>
        <v>-36.967213114754102</v>
      </c>
      <c r="N1332" s="20">
        <f t="shared" si="131"/>
        <v>-24.806201550387598</v>
      </c>
      <c r="O1332" s="20">
        <f t="shared" si="132"/>
        <v>20.47058823529412</v>
      </c>
      <c r="P1332" s="20">
        <f t="shared" si="133"/>
        <v>-19.801980198019802</v>
      </c>
      <c r="Q1332" s="20">
        <f t="shared" si="134"/>
        <v>-16.15598885793872</v>
      </c>
      <c r="R1332" s="7">
        <f t="shared" si="135"/>
        <v>-22.476340694006307</v>
      </c>
      <c r="S1332" s="20"/>
    </row>
    <row r="1333" spans="1:19">
      <c r="A1333" s="5">
        <v>40052</v>
      </c>
      <c r="B1333" s="20">
        <v>10473.969999999999</v>
      </c>
      <c r="C1333" s="21">
        <v>4040</v>
      </c>
      <c r="D1333" s="22">
        <v>1523</v>
      </c>
      <c r="E1333" s="23">
        <v>471</v>
      </c>
      <c r="F1333" s="22">
        <v>1500</v>
      </c>
      <c r="G1333" s="21">
        <v>4030</v>
      </c>
      <c r="H1333" s="15">
        <v>2985</v>
      </c>
      <c r="I1333" s="24">
        <v>968</v>
      </c>
      <c r="K1333" s="42">
        <f t="shared" si="128"/>
        <v>-18.035779824411073</v>
      </c>
      <c r="L1333" s="20">
        <f t="shared" si="129"/>
        <v>-17.551020408163264</v>
      </c>
      <c r="M1333" s="20">
        <f t="shared" si="130"/>
        <v>-37.195876288659797</v>
      </c>
      <c r="N1333" s="20">
        <f t="shared" si="131"/>
        <v>-26.406249999999996</v>
      </c>
      <c r="O1333" s="20">
        <f t="shared" si="132"/>
        <v>18.110236220472441</v>
      </c>
      <c r="P1333" s="20">
        <f t="shared" si="133"/>
        <v>-16.907216494845361</v>
      </c>
      <c r="Q1333" s="20">
        <f t="shared" si="134"/>
        <v>-17.313019390581719</v>
      </c>
      <c r="R1333" s="7">
        <f t="shared" si="135"/>
        <v>-20.460147904683648</v>
      </c>
      <c r="S1333" s="20"/>
    </row>
    <row r="1334" spans="1:19">
      <c r="A1334" s="5">
        <v>40053</v>
      </c>
      <c r="B1334" s="20">
        <v>10534.14</v>
      </c>
      <c r="C1334" s="21">
        <v>4040</v>
      </c>
      <c r="D1334" s="22">
        <v>1547</v>
      </c>
      <c r="E1334" s="23">
        <v>467</v>
      </c>
      <c r="F1334" s="22">
        <v>1540</v>
      </c>
      <c r="G1334" s="21">
        <v>4010</v>
      </c>
      <c r="H1334" s="15">
        <v>2990</v>
      </c>
      <c r="I1334" s="24">
        <v>974</v>
      </c>
      <c r="K1334" s="42">
        <f t="shared" si="128"/>
        <v>-17.398470629563644</v>
      </c>
      <c r="L1334" s="20">
        <f t="shared" si="129"/>
        <v>-15.30398322851153</v>
      </c>
      <c r="M1334" s="20">
        <f t="shared" si="130"/>
        <v>-34.863157894736844</v>
      </c>
      <c r="N1334" s="20">
        <f t="shared" si="131"/>
        <v>-24.798711755233494</v>
      </c>
      <c r="O1334" s="20">
        <f t="shared" si="132"/>
        <v>22.028526148969892</v>
      </c>
      <c r="P1334" s="20">
        <f t="shared" si="133"/>
        <v>-16.458333333333332</v>
      </c>
      <c r="Q1334" s="20">
        <f t="shared" si="134"/>
        <v>-15.297450424929179</v>
      </c>
      <c r="R1334" s="7">
        <f t="shared" si="135"/>
        <v>-20.941558441558442</v>
      </c>
      <c r="S1334" s="20"/>
    </row>
    <row r="1335" spans="1:19">
      <c r="A1335" s="5">
        <v>40056</v>
      </c>
      <c r="B1335" s="20">
        <v>10492.53</v>
      </c>
      <c r="C1335" s="21">
        <v>3990</v>
      </c>
      <c r="D1335" s="22">
        <v>1543</v>
      </c>
      <c r="E1335" s="23">
        <v>478</v>
      </c>
      <c r="F1335" s="22">
        <v>1540</v>
      </c>
      <c r="G1335" s="21">
        <v>4030</v>
      </c>
      <c r="H1335" s="15">
        <v>2935</v>
      </c>
      <c r="I1335" s="24">
        <v>987</v>
      </c>
      <c r="K1335" s="42">
        <f t="shared" si="128"/>
        <v>-17.823272570634185</v>
      </c>
      <c r="L1335" s="20">
        <f t="shared" si="129"/>
        <v>-16.352201257861633</v>
      </c>
      <c r="M1335" s="20">
        <f t="shared" si="130"/>
        <v>-33.918629550321199</v>
      </c>
      <c r="N1335" s="20">
        <f t="shared" si="131"/>
        <v>-21.122112211221122</v>
      </c>
      <c r="O1335" s="20">
        <f t="shared" si="132"/>
        <v>23.101518784972022</v>
      </c>
      <c r="P1335" s="20">
        <f t="shared" si="133"/>
        <v>-17.922606924643585</v>
      </c>
      <c r="Q1335" s="20">
        <f t="shared" si="134"/>
        <v>-15.902578796561603</v>
      </c>
      <c r="R1335" s="7">
        <f t="shared" si="135"/>
        <v>-20.016207455429498</v>
      </c>
      <c r="S1335" s="20"/>
    </row>
    <row r="1336" spans="1:19">
      <c r="A1336" s="5">
        <v>40057</v>
      </c>
      <c r="B1336" s="20">
        <v>10530.06</v>
      </c>
      <c r="C1336" s="21">
        <v>4020</v>
      </c>
      <c r="D1336" s="22">
        <v>1533</v>
      </c>
      <c r="E1336" s="23">
        <v>491</v>
      </c>
      <c r="F1336" s="22">
        <v>1527</v>
      </c>
      <c r="G1336" s="21">
        <v>4000</v>
      </c>
      <c r="H1336" s="15">
        <v>2970</v>
      </c>
      <c r="I1336" s="24">
        <v>973</v>
      </c>
      <c r="K1336" s="42">
        <f t="shared" si="128"/>
        <v>-19.45104632724108</v>
      </c>
      <c r="L1336" s="20">
        <f t="shared" si="129"/>
        <v>-18.458417849898581</v>
      </c>
      <c r="M1336" s="20">
        <f t="shared" si="130"/>
        <v>-37.043121149897331</v>
      </c>
      <c r="N1336" s="20">
        <f t="shared" si="131"/>
        <v>-20.032573289902281</v>
      </c>
      <c r="O1336" s="20">
        <f t="shared" si="132"/>
        <v>18.280402788536019</v>
      </c>
      <c r="P1336" s="20">
        <f t="shared" si="133"/>
        <v>-20</v>
      </c>
      <c r="Q1336" s="20">
        <f t="shared" si="134"/>
        <v>-17.039106145251395</v>
      </c>
      <c r="R1336" s="7">
        <f t="shared" si="135"/>
        <v>-22.900158478605388</v>
      </c>
      <c r="S1336" s="20"/>
    </row>
    <row r="1337" spans="1:19">
      <c r="A1337" s="5">
        <v>40058</v>
      </c>
      <c r="B1337" s="20">
        <v>10280.459999999999</v>
      </c>
      <c r="C1337" s="21">
        <v>3920</v>
      </c>
      <c r="D1337" s="22">
        <v>1519</v>
      </c>
      <c r="E1337" s="23">
        <v>485</v>
      </c>
      <c r="F1337" s="22">
        <v>1507</v>
      </c>
      <c r="G1337" s="21">
        <v>3930</v>
      </c>
      <c r="H1337" s="15">
        <v>2910</v>
      </c>
      <c r="I1337" s="24">
        <v>929</v>
      </c>
      <c r="K1337" s="42">
        <f t="shared" si="128"/>
        <v>-19.897804144869411</v>
      </c>
      <c r="L1337" s="20">
        <f t="shared" si="129"/>
        <v>-18.672199170124482</v>
      </c>
      <c r="M1337" s="20">
        <f t="shared" si="130"/>
        <v>-36.708333333333329</v>
      </c>
      <c r="N1337" s="20">
        <f t="shared" si="131"/>
        <v>-20.361247947454846</v>
      </c>
      <c r="O1337" s="20">
        <f t="shared" si="132"/>
        <v>18.661417322834644</v>
      </c>
      <c r="P1337" s="20">
        <f t="shared" si="133"/>
        <v>-19.301848049281315</v>
      </c>
      <c r="Q1337" s="20">
        <f t="shared" si="134"/>
        <v>-15.895953757225435</v>
      </c>
      <c r="R1337" s="7">
        <f t="shared" si="135"/>
        <v>-23.789991796554553</v>
      </c>
      <c r="S1337" s="20"/>
    </row>
    <row r="1338" spans="1:19">
      <c r="A1338" s="5">
        <v>40059</v>
      </c>
      <c r="B1338" s="20">
        <v>10214.64</v>
      </c>
      <c r="C1338" s="21">
        <v>3850</v>
      </c>
      <c r="D1338" s="22">
        <v>1506</v>
      </c>
      <c r="E1338" s="23">
        <v>477</v>
      </c>
      <c r="F1338" s="22">
        <v>1505</v>
      </c>
      <c r="G1338" s="21">
        <v>3950</v>
      </c>
      <c r="H1338" s="15">
        <v>2840</v>
      </c>
      <c r="I1338" s="24">
        <v>924</v>
      </c>
      <c r="K1338" s="42">
        <f t="shared" ref="K1338:K1401" si="136">(B1338-B1093)/B1093*100</f>
        <v>-18.992312920368583</v>
      </c>
      <c r="L1338" s="20">
        <f t="shared" ref="L1338:L1401" si="137">(C1338-C1093)/C1093*100</f>
        <v>-18.947368421052634</v>
      </c>
      <c r="M1338" s="20">
        <f t="shared" ref="M1338:M1401" si="138">(D1338-D1093)/D1093*100</f>
        <v>-37.118997912317326</v>
      </c>
      <c r="N1338" s="20">
        <f t="shared" ref="N1338:N1401" si="139">(E1338-E1093)/E1093*100</f>
        <v>-20.632279534109816</v>
      </c>
      <c r="O1338" s="20">
        <f t="shared" ref="O1338:O1401" si="140">(F1338-F1093)/F1093*100</f>
        <v>19.82484076433121</v>
      </c>
      <c r="P1338" s="20">
        <f t="shared" ref="P1338:P1401" si="141">(G1338-G1093)/G1093*100</f>
        <v>-16.666666666666664</v>
      </c>
      <c r="Q1338" s="20">
        <f t="shared" ref="Q1338:Q1401" si="142">(H1338-H1093)/H1093*100</f>
        <v>-15.476190476190476</v>
      </c>
      <c r="R1338" s="7">
        <f t="shared" ref="R1338:R1401" si="143">(I1338-I1093)/I1093*100</f>
        <v>-23.509933774834437</v>
      </c>
      <c r="S1338" s="20"/>
    </row>
    <row r="1339" spans="1:19">
      <c r="A1339" s="5">
        <v>40060</v>
      </c>
      <c r="B1339" s="20">
        <v>10187.11</v>
      </c>
      <c r="C1339" s="21">
        <v>3850</v>
      </c>
      <c r="D1339" s="22">
        <v>1532</v>
      </c>
      <c r="E1339" s="23">
        <v>466</v>
      </c>
      <c r="F1339" s="22">
        <v>1500</v>
      </c>
      <c r="G1339" s="21">
        <v>3940</v>
      </c>
      <c r="H1339" s="15">
        <v>2885</v>
      </c>
      <c r="I1339" s="24">
        <v>921</v>
      </c>
      <c r="K1339" s="42">
        <f t="shared" si="136"/>
        <v>-19.720731717888441</v>
      </c>
      <c r="L1339" s="20">
        <f t="shared" si="137"/>
        <v>-20.618556701030926</v>
      </c>
      <c r="M1339" s="20">
        <f t="shared" si="138"/>
        <v>-35.89958158995816</v>
      </c>
      <c r="N1339" s="20">
        <f t="shared" si="139"/>
        <v>-20.613287904599659</v>
      </c>
      <c r="O1339" s="20">
        <f t="shared" si="140"/>
        <v>18.110236220472441</v>
      </c>
      <c r="P1339" s="20">
        <f t="shared" si="141"/>
        <v>-20.242914979757085</v>
      </c>
      <c r="Q1339" s="20">
        <f t="shared" si="142"/>
        <v>-18.271954674220964</v>
      </c>
      <c r="R1339" s="7">
        <f t="shared" si="143"/>
        <v>-22.409435551811288</v>
      </c>
      <c r="S1339" s="20"/>
    </row>
    <row r="1340" spans="1:19">
      <c r="A1340" s="5">
        <v>40063</v>
      </c>
      <c r="B1340" s="20">
        <v>10320.94</v>
      </c>
      <c r="C1340" s="21">
        <v>3880</v>
      </c>
      <c r="D1340" s="22">
        <v>1613</v>
      </c>
      <c r="E1340" s="23">
        <v>482</v>
      </c>
      <c r="F1340" s="22">
        <v>1504</v>
      </c>
      <c r="G1340" s="21">
        <v>3870</v>
      </c>
      <c r="H1340" s="15">
        <v>2930</v>
      </c>
      <c r="I1340" s="24">
        <v>914</v>
      </c>
      <c r="K1340" s="42">
        <f t="shared" si="136"/>
        <v>-17.811598657711702</v>
      </c>
      <c r="L1340" s="20">
        <f t="shared" si="137"/>
        <v>-20.328542094455852</v>
      </c>
      <c r="M1340" s="20">
        <f t="shared" si="138"/>
        <v>-31.068376068376068</v>
      </c>
      <c r="N1340" s="20">
        <f t="shared" si="139"/>
        <v>-14.23487544483986</v>
      </c>
      <c r="O1340" s="20">
        <f t="shared" si="140"/>
        <v>21.388216303470543</v>
      </c>
      <c r="P1340" s="20">
        <f t="shared" si="141"/>
        <v>-23.061630218687874</v>
      </c>
      <c r="Q1340" s="20">
        <f t="shared" si="142"/>
        <v>-19.505494505494507</v>
      </c>
      <c r="R1340" s="7">
        <f t="shared" si="143"/>
        <v>-21.274763135228252</v>
      </c>
      <c r="S1340" s="20"/>
    </row>
    <row r="1341" spans="1:19">
      <c r="A1341" s="5">
        <v>40064</v>
      </c>
      <c r="B1341" s="20">
        <v>10393.23</v>
      </c>
      <c r="C1341" s="21">
        <v>3870</v>
      </c>
      <c r="D1341" s="22">
        <v>1648</v>
      </c>
      <c r="E1341" s="23">
        <v>486</v>
      </c>
      <c r="F1341" s="22">
        <v>1490</v>
      </c>
      <c r="G1341" s="21">
        <v>3840</v>
      </c>
      <c r="H1341" s="15">
        <v>2925</v>
      </c>
      <c r="I1341" s="24">
        <v>909</v>
      </c>
      <c r="K1341" s="42">
        <f t="shared" si="136"/>
        <v>-14.894904534225118</v>
      </c>
      <c r="L1341" s="20">
        <f t="shared" si="137"/>
        <v>-18.526315789473685</v>
      </c>
      <c r="M1341" s="20">
        <f t="shared" si="138"/>
        <v>-25.765765765765764</v>
      </c>
      <c r="N1341" s="20">
        <f t="shared" si="139"/>
        <v>-10.166358595194085</v>
      </c>
      <c r="O1341" s="20">
        <f t="shared" si="140"/>
        <v>19.104716227018383</v>
      </c>
      <c r="P1341" s="20">
        <f t="shared" si="141"/>
        <v>-20.824742268041238</v>
      </c>
      <c r="Q1341" s="20">
        <f t="shared" si="142"/>
        <v>-18.75</v>
      </c>
      <c r="R1341" s="7">
        <f t="shared" si="143"/>
        <v>-17.438692098092641</v>
      </c>
      <c r="S1341" s="20"/>
    </row>
    <row r="1342" spans="1:19">
      <c r="A1342" s="5">
        <v>40065</v>
      </c>
      <c r="B1342" s="20">
        <v>10312.14</v>
      </c>
      <c r="C1342" s="21">
        <v>3800</v>
      </c>
      <c r="D1342" s="22">
        <v>1650</v>
      </c>
      <c r="E1342" s="23">
        <v>477</v>
      </c>
      <c r="F1342" s="22">
        <v>1485</v>
      </c>
      <c r="G1342" s="21">
        <v>3850</v>
      </c>
      <c r="H1342" s="15">
        <v>2855</v>
      </c>
      <c r="I1342" s="24">
        <v>899</v>
      </c>
      <c r="K1342" s="42">
        <f t="shared" si="136"/>
        <v>-18.316189365723364</v>
      </c>
      <c r="L1342" s="20">
        <f t="shared" si="137"/>
        <v>-23.076923076923077</v>
      </c>
      <c r="M1342" s="20">
        <f t="shared" si="138"/>
        <v>-30.817610062893081</v>
      </c>
      <c r="N1342" s="20">
        <f t="shared" si="139"/>
        <v>-13.114754098360656</v>
      </c>
      <c r="O1342" s="20">
        <f t="shared" si="140"/>
        <v>17.205998421468035</v>
      </c>
      <c r="P1342" s="20">
        <f t="shared" si="141"/>
        <v>-20.289855072463769</v>
      </c>
      <c r="Q1342" s="20">
        <f t="shared" si="142"/>
        <v>-21.780821917808218</v>
      </c>
      <c r="R1342" s="7">
        <f t="shared" si="143"/>
        <v>-19.803746654772524</v>
      </c>
      <c r="S1342" s="20"/>
    </row>
    <row r="1343" spans="1:19">
      <c r="A1343" s="5">
        <v>40066</v>
      </c>
      <c r="B1343" s="20">
        <v>10513.67</v>
      </c>
      <c r="C1343" s="21">
        <v>3910</v>
      </c>
      <c r="D1343" s="22">
        <v>1679</v>
      </c>
      <c r="E1343" s="23">
        <v>486</v>
      </c>
      <c r="F1343" s="22">
        <v>1503</v>
      </c>
      <c r="G1343" s="21">
        <v>3930</v>
      </c>
      <c r="H1343" s="15">
        <v>2925</v>
      </c>
      <c r="I1343" s="24">
        <v>910</v>
      </c>
      <c r="K1343" s="42">
        <f t="shared" si="136"/>
        <v>-15.216782991214167</v>
      </c>
      <c r="L1343" s="20">
        <f t="shared" si="137"/>
        <v>-20.689655172413794</v>
      </c>
      <c r="M1343" s="20">
        <f t="shared" si="138"/>
        <v>-28.704883227176222</v>
      </c>
      <c r="N1343" s="20">
        <f t="shared" si="139"/>
        <v>-7.6045627376425857</v>
      </c>
      <c r="O1343" s="20">
        <f t="shared" si="140"/>
        <v>19.760956175298805</v>
      </c>
      <c r="P1343" s="20">
        <f t="shared" si="141"/>
        <v>-17.088607594936708</v>
      </c>
      <c r="Q1343" s="20">
        <f t="shared" si="142"/>
        <v>-16.90340909090909</v>
      </c>
      <c r="R1343" s="7">
        <f t="shared" si="143"/>
        <v>-17.422867513611614</v>
      </c>
      <c r="S1343" s="20"/>
    </row>
    <row r="1344" spans="1:19">
      <c r="A1344" s="5">
        <v>40067</v>
      </c>
      <c r="B1344" s="20">
        <v>10444.33</v>
      </c>
      <c r="C1344" s="21">
        <v>3840</v>
      </c>
      <c r="D1344" s="22">
        <v>1670</v>
      </c>
      <c r="E1344" s="23">
        <v>484</v>
      </c>
      <c r="F1344" s="22">
        <v>1428</v>
      </c>
      <c r="G1344" s="21">
        <v>3910</v>
      </c>
      <c r="H1344" s="15">
        <v>2865</v>
      </c>
      <c r="I1344" s="24">
        <v>900</v>
      </c>
      <c r="K1344" s="42">
        <f t="shared" si="136"/>
        <v>-15.407443164653023</v>
      </c>
      <c r="L1344" s="20">
        <f t="shared" si="137"/>
        <v>-21.951219512195124</v>
      </c>
      <c r="M1344" s="20">
        <f t="shared" si="138"/>
        <v>-31.697341513292432</v>
      </c>
      <c r="N1344" s="20">
        <f t="shared" si="139"/>
        <v>-9.1932457786116313</v>
      </c>
      <c r="O1344" s="20">
        <f t="shared" si="140"/>
        <v>14.24</v>
      </c>
      <c r="P1344" s="20">
        <f t="shared" si="141"/>
        <v>-20.040899795501023</v>
      </c>
      <c r="Q1344" s="20">
        <f t="shared" si="142"/>
        <v>-21.074380165289256</v>
      </c>
      <c r="R1344" s="7">
        <f t="shared" si="143"/>
        <v>-18.330308529945555</v>
      </c>
      <c r="S1344" s="20"/>
    </row>
    <row r="1345" spans="1:19">
      <c r="A1345" s="5">
        <v>40070</v>
      </c>
      <c r="B1345" s="20">
        <v>10202.06</v>
      </c>
      <c r="C1345" s="21">
        <v>3740</v>
      </c>
      <c r="D1345" s="22">
        <v>1643</v>
      </c>
      <c r="E1345" s="23">
        <v>465</v>
      </c>
      <c r="F1345" s="22">
        <v>1399</v>
      </c>
      <c r="G1345" s="21">
        <v>3920</v>
      </c>
      <c r="H1345" s="15">
        <v>2780</v>
      </c>
      <c r="I1345" s="24">
        <v>877</v>
      </c>
      <c r="K1345" s="42">
        <f t="shared" si="136"/>
        <v>-15.702871307581082</v>
      </c>
      <c r="L1345" s="20">
        <f t="shared" si="137"/>
        <v>-22.567287784679088</v>
      </c>
      <c r="M1345" s="20">
        <f t="shared" si="138"/>
        <v>-31.255230125523013</v>
      </c>
      <c r="N1345" s="20">
        <f t="shared" si="139"/>
        <v>-9.0019569471624266</v>
      </c>
      <c r="O1345" s="20">
        <f t="shared" si="140"/>
        <v>13.004846526655896</v>
      </c>
      <c r="P1345" s="20">
        <f t="shared" si="141"/>
        <v>-20.325203252032519</v>
      </c>
      <c r="Q1345" s="20">
        <f t="shared" si="142"/>
        <v>-21.69014084507042</v>
      </c>
      <c r="R1345" s="7">
        <f t="shared" si="143"/>
        <v>-19.835466179159049</v>
      </c>
      <c r="S1345" s="20"/>
    </row>
    <row r="1346" spans="1:19">
      <c r="A1346" s="5">
        <v>40071</v>
      </c>
      <c r="B1346" s="20">
        <v>10217.620000000001</v>
      </c>
      <c r="C1346" s="21">
        <v>3750</v>
      </c>
      <c r="D1346" s="22">
        <v>1644</v>
      </c>
      <c r="E1346" s="23">
        <v>464</v>
      </c>
      <c r="F1346" s="22">
        <v>1415</v>
      </c>
      <c r="G1346" s="21">
        <v>3940</v>
      </c>
      <c r="H1346" s="15">
        <v>2795</v>
      </c>
      <c r="I1346" s="24">
        <v>875</v>
      </c>
      <c r="K1346" s="42">
        <f t="shared" si="136"/>
        <v>-16.350218915476024</v>
      </c>
      <c r="L1346" s="20">
        <f t="shared" si="137"/>
        <v>-21.711899791231733</v>
      </c>
      <c r="M1346" s="20">
        <f t="shared" si="138"/>
        <v>-33.034623217922608</v>
      </c>
      <c r="N1346" s="20">
        <f t="shared" si="139"/>
        <v>-7.569721115537849</v>
      </c>
      <c r="O1346" s="20">
        <f t="shared" si="140"/>
        <v>13.109512390087929</v>
      </c>
      <c r="P1346" s="20">
        <f t="shared" si="141"/>
        <v>-19.918699186991869</v>
      </c>
      <c r="Q1346" s="20">
        <f t="shared" si="142"/>
        <v>-19.683908045977009</v>
      </c>
      <c r="R1346" s="7">
        <f t="shared" si="143"/>
        <v>-21.312949640287769</v>
      </c>
      <c r="S1346" s="20"/>
    </row>
    <row r="1347" spans="1:19">
      <c r="A1347" s="5">
        <v>40072</v>
      </c>
      <c r="B1347" s="20">
        <v>10270.77</v>
      </c>
      <c r="C1347" s="21">
        <v>3710</v>
      </c>
      <c r="D1347" s="22">
        <v>1629</v>
      </c>
      <c r="E1347" s="23">
        <v>460</v>
      </c>
      <c r="F1347" s="22">
        <v>1429</v>
      </c>
      <c r="G1347" s="21">
        <v>3870</v>
      </c>
      <c r="H1347" s="15">
        <v>2810</v>
      </c>
      <c r="I1347" s="24">
        <v>872</v>
      </c>
      <c r="K1347" s="42">
        <f t="shared" si="136"/>
        <v>-11.533008548009763</v>
      </c>
      <c r="L1347" s="20">
        <f t="shared" si="137"/>
        <v>-19.522776572668114</v>
      </c>
      <c r="M1347" s="20">
        <f t="shared" si="138"/>
        <v>-27.438752783964365</v>
      </c>
      <c r="N1347" s="20">
        <f t="shared" si="139"/>
        <v>-4.3659043659043659</v>
      </c>
      <c r="O1347" s="20">
        <f t="shared" si="140"/>
        <v>18.589211618257263</v>
      </c>
      <c r="P1347" s="20">
        <f t="shared" si="141"/>
        <v>-20.206185567010309</v>
      </c>
      <c r="Q1347" s="20">
        <f t="shared" si="142"/>
        <v>-16.36904761904762</v>
      </c>
      <c r="R1347" s="7">
        <f t="shared" si="143"/>
        <v>-17.345971563981042</v>
      </c>
      <c r="S1347" s="20"/>
    </row>
    <row r="1348" spans="1:19">
      <c r="A1348" s="5">
        <v>40073</v>
      </c>
      <c r="B1348" s="20">
        <v>10443.799999999999</v>
      </c>
      <c r="C1348" s="21">
        <v>3780</v>
      </c>
      <c r="D1348" s="22">
        <v>1584</v>
      </c>
      <c r="E1348" s="23">
        <v>482</v>
      </c>
      <c r="F1348" s="22">
        <v>1449</v>
      </c>
      <c r="G1348" s="21">
        <v>3890</v>
      </c>
      <c r="H1348" s="15">
        <v>2805</v>
      </c>
      <c r="I1348" s="24">
        <v>887</v>
      </c>
      <c r="K1348" s="42">
        <f t="shared" si="136"/>
        <v>-11.115007161830139</v>
      </c>
      <c r="L1348" s="20">
        <f t="shared" si="137"/>
        <v>-17.647058823529413</v>
      </c>
      <c r="M1348" s="20">
        <f t="shared" si="138"/>
        <v>-27.671232876712327</v>
      </c>
      <c r="N1348" s="20">
        <f t="shared" si="139"/>
        <v>0</v>
      </c>
      <c r="O1348" s="20">
        <f t="shared" si="140"/>
        <v>19.357495881383855</v>
      </c>
      <c r="P1348" s="20">
        <f t="shared" si="141"/>
        <v>-18.10526315789474</v>
      </c>
      <c r="Q1348" s="20">
        <f t="shared" si="142"/>
        <v>-15.256797583081571</v>
      </c>
      <c r="R1348" s="7">
        <f t="shared" si="143"/>
        <v>-19.216757741347905</v>
      </c>
      <c r="S1348" s="20"/>
    </row>
    <row r="1349" spans="1:19">
      <c r="A1349" s="5">
        <v>40074</v>
      </c>
      <c r="B1349" s="20">
        <v>10370.540000000001</v>
      </c>
      <c r="C1349" s="21">
        <v>3830</v>
      </c>
      <c r="D1349" s="22">
        <v>1548</v>
      </c>
      <c r="E1349" s="23">
        <v>478</v>
      </c>
      <c r="F1349" s="22">
        <v>1449</v>
      </c>
      <c r="G1349" s="21">
        <v>3920</v>
      </c>
      <c r="H1349" s="15">
        <v>2830</v>
      </c>
      <c r="I1349" s="24">
        <v>885</v>
      </c>
      <c r="K1349" s="42">
        <f t="shared" si="136"/>
        <v>-9.737407849042139</v>
      </c>
      <c r="L1349" s="20">
        <f t="shared" si="137"/>
        <v>-13.93258426966292</v>
      </c>
      <c r="M1349" s="20">
        <f t="shared" si="138"/>
        <v>-24.671532846715326</v>
      </c>
      <c r="N1349" s="20">
        <f t="shared" si="139"/>
        <v>2.795698924731183</v>
      </c>
      <c r="O1349" s="20">
        <f t="shared" si="140"/>
        <v>19.455894476504536</v>
      </c>
      <c r="P1349" s="20">
        <f t="shared" si="141"/>
        <v>-16.059957173447536</v>
      </c>
      <c r="Q1349" s="20">
        <f t="shared" si="142"/>
        <v>-10.443037974683545</v>
      </c>
      <c r="R1349" s="7">
        <f t="shared" si="143"/>
        <v>-17.674418604651162</v>
      </c>
      <c r="S1349" s="20"/>
    </row>
    <row r="1350" spans="1:19">
      <c r="A1350" s="5">
        <v>40080</v>
      </c>
      <c r="B1350" s="20">
        <v>10544.22</v>
      </c>
      <c r="C1350" s="21">
        <v>3810</v>
      </c>
      <c r="D1350" s="22">
        <v>1520</v>
      </c>
      <c r="E1350" s="23">
        <v>496</v>
      </c>
      <c r="F1350" s="22">
        <v>1439</v>
      </c>
      <c r="G1350" s="21">
        <v>3970</v>
      </c>
      <c r="H1350" s="15">
        <v>2875</v>
      </c>
      <c r="I1350" s="24">
        <v>887</v>
      </c>
      <c r="K1350" s="42">
        <f t="shared" si="136"/>
        <v>-11.548160115964798</v>
      </c>
      <c r="L1350" s="20">
        <f t="shared" si="137"/>
        <v>-19.279661016949152</v>
      </c>
      <c r="M1350" s="20">
        <f t="shared" si="138"/>
        <v>-30.434782608695656</v>
      </c>
      <c r="N1350" s="20">
        <f t="shared" si="139"/>
        <v>1.8480492813141685</v>
      </c>
      <c r="O1350" s="20">
        <f t="shared" si="140"/>
        <v>19.816819317235637</v>
      </c>
      <c r="P1350" s="20">
        <f t="shared" si="141"/>
        <v>-12.168141592920353</v>
      </c>
      <c r="Q1350" s="20">
        <f t="shared" si="142"/>
        <v>-13.663663663663664</v>
      </c>
      <c r="R1350" s="7">
        <f t="shared" si="143"/>
        <v>-20.233812949640289</v>
      </c>
      <c r="S1350" s="20"/>
    </row>
    <row r="1351" spans="1:19">
      <c r="A1351" s="5">
        <v>40081</v>
      </c>
      <c r="B1351" s="20">
        <v>10265.98</v>
      </c>
      <c r="C1351" s="21">
        <v>3710</v>
      </c>
      <c r="D1351" s="22">
        <v>1446</v>
      </c>
      <c r="E1351" s="23">
        <v>482</v>
      </c>
      <c r="F1351" s="22">
        <v>1430</v>
      </c>
      <c r="G1351" s="21">
        <v>3920</v>
      </c>
      <c r="H1351" s="15">
        <v>2815</v>
      </c>
      <c r="I1351" s="24">
        <v>872</v>
      </c>
      <c r="K1351" s="42">
        <f t="shared" si="136"/>
        <v>-15.091157668897884</v>
      </c>
      <c r="L1351" s="20">
        <f t="shared" si="137"/>
        <v>-23.819301848049282</v>
      </c>
      <c r="M1351" s="20">
        <f t="shared" si="138"/>
        <v>-37.402597402597401</v>
      </c>
      <c r="N1351" s="20">
        <f t="shared" si="139"/>
        <v>-4.5544554455445541</v>
      </c>
      <c r="O1351" s="20">
        <f t="shared" si="140"/>
        <v>19.166666666666668</v>
      </c>
      <c r="P1351" s="20">
        <f t="shared" si="141"/>
        <v>-9.67741935483871</v>
      </c>
      <c r="Q1351" s="20">
        <f t="shared" si="142"/>
        <v>-19.571428571428569</v>
      </c>
      <c r="R1351" s="7">
        <f t="shared" si="143"/>
        <v>-21.723518850987432</v>
      </c>
      <c r="S1351" s="20"/>
    </row>
    <row r="1352" spans="1:19">
      <c r="A1352" s="5">
        <v>40084</v>
      </c>
      <c r="B1352" s="20">
        <v>10009.52</v>
      </c>
      <c r="C1352" s="21">
        <v>3570</v>
      </c>
      <c r="D1352" s="22">
        <v>1418</v>
      </c>
      <c r="E1352" s="23">
        <v>455</v>
      </c>
      <c r="F1352" s="22">
        <v>1440</v>
      </c>
      <c r="G1352" s="21">
        <v>4040</v>
      </c>
      <c r="H1352" s="15">
        <v>2675</v>
      </c>
      <c r="I1352" s="24">
        <v>862</v>
      </c>
      <c r="K1352" s="42">
        <f t="shared" si="136"/>
        <v>-17.379321388391116</v>
      </c>
      <c r="L1352" s="20">
        <f t="shared" si="137"/>
        <v>-25.779625779625782</v>
      </c>
      <c r="M1352" s="20">
        <f t="shared" si="138"/>
        <v>-35.545454545454547</v>
      </c>
      <c r="N1352" s="20">
        <f t="shared" si="139"/>
        <v>-10.95890410958904</v>
      </c>
      <c r="O1352" s="20">
        <f t="shared" si="140"/>
        <v>18.032786885245901</v>
      </c>
      <c r="P1352" s="20">
        <f t="shared" si="141"/>
        <v>-14.947368421052632</v>
      </c>
      <c r="Q1352" s="20">
        <f t="shared" si="142"/>
        <v>-22.011661807580175</v>
      </c>
      <c r="R1352" s="7">
        <f t="shared" si="143"/>
        <v>-22.551662174303683</v>
      </c>
      <c r="S1352" s="20"/>
    </row>
    <row r="1353" spans="1:19">
      <c r="A1353" s="5">
        <v>40085</v>
      </c>
      <c r="B1353" s="20">
        <v>10100.200000000001</v>
      </c>
      <c r="C1353" s="21">
        <v>3570</v>
      </c>
      <c r="D1353" s="22">
        <v>1432</v>
      </c>
      <c r="E1353" s="23">
        <v>468</v>
      </c>
      <c r="F1353" s="22">
        <v>1447</v>
      </c>
      <c r="G1353" s="21">
        <v>4150</v>
      </c>
      <c r="H1353" s="15">
        <v>2705</v>
      </c>
      <c r="I1353" s="24">
        <v>852</v>
      </c>
      <c r="K1353" s="42">
        <f t="shared" si="136"/>
        <v>-15.877443357906071</v>
      </c>
      <c r="L1353" s="20">
        <f t="shared" si="137"/>
        <v>-23.880597014925371</v>
      </c>
      <c r="M1353" s="20">
        <f t="shared" si="138"/>
        <v>-34.611872146118721</v>
      </c>
      <c r="N1353" s="20">
        <f t="shared" si="139"/>
        <v>-6.7729083665338639</v>
      </c>
      <c r="O1353" s="20">
        <f t="shared" si="140"/>
        <v>21.596638655462186</v>
      </c>
      <c r="P1353" s="20">
        <f t="shared" si="141"/>
        <v>-13.179916317991633</v>
      </c>
      <c r="Q1353" s="20">
        <f t="shared" si="142"/>
        <v>-18.030303030303031</v>
      </c>
      <c r="R1353" s="7">
        <f t="shared" si="143"/>
        <v>-23.450134770889488</v>
      </c>
      <c r="S1353" s="20"/>
    </row>
    <row r="1354" spans="1:19">
      <c r="A1354" s="5">
        <v>40086</v>
      </c>
      <c r="B1354" s="20">
        <v>10133.23</v>
      </c>
      <c r="C1354" s="21">
        <v>3570</v>
      </c>
      <c r="D1354" s="22">
        <v>1412</v>
      </c>
      <c r="E1354" s="23">
        <v>471</v>
      </c>
      <c r="F1354" s="22">
        <v>1475</v>
      </c>
      <c r="G1354" s="21">
        <v>4170</v>
      </c>
      <c r="H1354" s="15">
        <v>2765</v>
      </c>
      <c r="I1354" s="24">
        <v>859</v>
      </c>
      <c r="K1354" s="42">
        <f t="shared" si="136"/>
        <v>-14.797833376495401</v>
      </c>
      <c r="L1354" s="20">
        <f t="shared" si="137"/>
        <v>-24.683544303797468</v>
      </c>
      <c r="M1354" s="20">
        <f t="shared" si="138"/>
        <v>-34.930875576036868</v>
      </c>
      <c r="N1354" s="20">
        <f t="shared" si="139"/>
        <v>-3.0864197530864197</v>
      </c>
      <c r="O1354" s="20">
        <f t="shared" si="140"/>
        <v>24.053826745164002</v>
      </c>
      <c r="P1354" s="20">
        <f t="shared" si="141"/>
        <v>-11.276595744680851</v>
      </c>
      <c r="Q1354" s="20">
        <f t="shared" si="142"/>
        <v>-17.21556886227545</v>
      </c>
      <c r="R1354" s="7">
        <f t="shared" si="143"/>
        <v>-24.317180616740089</v>
      </c>
      <c r="S1354" s="20"/>
    </row>
    <row r="1355" spans="1:19">
      <c r="A1355" s="5">
        <v>40087</v>
      </c>
      <c r="B1355" s="20">
        <v>9978.64</v>
      </c>
      <c r="C1355" s="21">
        <v>3510</v>
      </c>
      <c r="D1355" s="22">
        <v>1401</v>
      </c>
      <c r="E1355" s="23">
        <v>459</v>
      </c>
      <c r="F1355" s="22">
        <v>1436</v>
      </c>
      <c r="G1355" s="21">
        <v>4110</v>
      </c>
      <c r="H1355" s="15">
        <v>2765</v>
      </c>
      <c r="I1355" s="24">
        <v>839</v>
      </c>
      <c r="K1355" s="42">
        <f t="shared" si="136"/>
        <v>-15.029194600297533</v>
      </c>
      <c r="L1355" s="20">
        <f t="shared" si="137"/>
        <v>-23.52941176470588</v>
      </c>
      <c r="M1355" s="20">
        <f t="shared" si="138"/>
        <v>-35.138888888888886</v>
      </c>
      <c r="N1355" s="20">
        <f t="shared" si="139"/>
        <v>-3.9748953974895396</v>
      </c>
      <c r="O1355" s="20">
        <f t="shared" si="140"/>
        <v>18.286655683690281</v>
      </c>
      <c r="P1355" s="20">
        <f t="shared" si="141"/>
        <v>-17.635270541082164</v>
      </c>
      <c r="Q1355" s="20">
        <f t="shared" si="142"/>
        <v>-13.862928348909657</v>
      </c>
      <c r="R1355" s="7">
        <f t="shared" si="143"/>
        <v>-26.916376306620212</v>
      </c>
      <c r="S1355" s="20"/>
    </row>
    <row r="1356" spans="1:19">
      <c r="A1356" s="5">
        <v>40088</v>
      </c>
      <c r="B1356" s="20">
        <v>9731.8700000000008</v>
      </c>
      <c r="C1356" s="21">
        <v>3380</v>
      </c>
      <c r="D1356" s="22">
        <v>1366</v>
      </c>
      <c r="E1356" s="23">
        <v>439</v>
      </c>
      <c r="F1356" s="22">
        <v>1380</v>
      </c>
      <c r="G1356" s="21">
        <v>4050</v>
      </c>
      <c r="H1356" s="15">
        <v>2670</v>
      </c>
      <c r="I1356" s="24">
        <v>836</v>
      </c>
      <c r="K1356" s="42">
        <f t="shared" si="136"/>
        <v>-13.570239772075315</v>
      </c>
      <c r="L1356" s="20">
        <f t="shared" si="137"/>
        <v>-22.831050228310502</v>
      </c>
      <c r="M1356" s="20">
        <f t="shared" si="138"/>
        <v>-32.039800995024876</v>
      </c>
      <c r="N1356" s="20">
        <f t="shared" si="139"/>
        <v>-2.6607538802660753</v>
      </c>
      <c r="O1356" s="20">
        <f t="shared" si="140"/>
        <v>17.346938775510203</v>
      </c>
      <c r="P1356" s="20">
        <f t="shared" si="141"/>
        <v>-17.008196721311474</v>
      </c>
      <c r="Q1356" s="20">
        <f t="shared" si="142"/>
        <v>-13.592233009708737</v>
      </c>
      <c r="R1356" s="7">
        <f t="shared" si="143"/>
        <v>-20.607787274453941</v>
      </c>
      <c r="S1356" s="20"/>
    </row>
    <row r="1357" spans="1:19">
      <c r="A1357" s="5">
        <v>40091</v>
      </c>
      <c r="B1357" s="20">
        <v>9674.49</v>
      </c>
      <c r="C1357" s="21">
        <v>3350</v>
      </c>
      <c r="D1357" s="22">
        <v>1341</v>
      </c>
      <c r="E1357" s="23">
        <v>431</v>
      </c>
      <c r="F1357" s="22">
        <v>1367</v>
      </c>
      <c r="G1357" s="21">
        <v>4030</v>
      </c>
      <c r="H1357" s="15">
        <v>2595</v>
      </c>
      <c r="I1357" s="24">
        <v>847</v>
      </c>
      <c r="K1357" s="42">
        <f t="shared" si="136"/>
        <v>-14.899113848557302</v>
      </c>
      <c r="L1357" s="20">
        <f t="shared" si="137"/>
        <v>-24.887892376681613</v>
      </c>
      <c r="M1357" s="20">
        <f t="shared" si="138"/>
        <v>-34.264705882352942</v>
      </c>
      <c r="N1357" s="20">
        <f t="shared" si="139"/>
        <v>-4.8565121412803531</v>
      </c>
      <c r="O1357" s="20">
        <f t="shared" si="140"/>
        <v>14.202172096908939</v>
      </c>
      <c r="P1357" s="20">
        <f t="shared" si="141"/>
        <v>-15.690376569037657</v>
      </c>
      <c r="Q1357" s="20">
        <f t="shared" si="142"/>
        <v>-17.35668789808917</v>
      </c>
      <c r="R1357" s="7">
        <f t="shared" si="143"/>
        <v>-20.841121495327101</v>
      </c>
      <c r="S1357" s="20"/>
    </row>
    <row r="1358" spans="1:19">
      <c r="A1358" s="5">
        <v>40092</v>
      </c>
      <c r="B1358" s="20">
        <v>9691.7999999999993</v>
      </c>
      <c r="C1358" s="21">
        <v>3420</v>
      </c>
      <c r="D1358" s="22">
        <v>1390</v>
      </c>
      <c r="E1358" s="23">
        <v>443</v>
      </c>
      <c r="F1358" s="22">
        <v>1366</v>
      </c>
      <c r="G1358" s="21">
        <v>3960</v>
      </c>
      <c r="H1358" s="15">
        <v>2625</v>
      </c>
      <c r="I1358" s="24">
        <v>830</v>
      </c>
      <c r="K1358" s="42">
        <f t="shared" si="136"/>
        <v>-13.115118568216626</v>
      </c>
      <c r="L1358" s="20">
        <f t="shared" si="137"/>
        <v>-20.649651972157773</v>
      </c>
      <c r="M1358" s="20">
        <f t="shared" si="138"/>
        <v>-31.862745098039213</v>
      </c>
      <c r="N1358" s="20">
        <f t="shared" si="139"/>
        <v>0.22624434389140274</v>
      </c>
      <c r="O1358" s="20">
        <f t="shared" si="140"/>
        <v>13.079470198675496</v>
      </c>
      <c r="P1358" s="20">
        <f t="shared" si="141"/>
        <v>-20.161290322580644</v>
      </c>
      <c r="Q1358" s="20">
        <f t="shared" si="142"/>
        <v>-12.5</v>
      </c>
      <c r="R1358" s="7">
        <f t="shared" si="143"/>
        <v>-21.919096895578551</v>
      </c>
      <c r="S1358" s="20"/>
    </row>
    <row r="1359" spans="1:19">
      <c r="A1359" s="5">
        <v>40093</v>
      </c>
      <c r="B1359" s="20">
        <v>9799.6</v>
      </c>
      <c r="C1359" s="21">
        <v>3440</v>
      </c>
      <c r="D1359" s="22">
        <v>1436</v>
      </c>
      <c r="E1359" s="23">
        <v>460</v>
      </c>
      <c r="F1359" s="22">
        <v>1380</v>
      </c>
      <c r="G1359" s="21">
        <v>3920</v>
      </c>
      <c r="H1359" s="15">
        <v>2640</v>
      </c>
      <c r="I1359" s="24">
        <v>821</v>
      </c>
      <c r="K1359" s="42">
        <f t="shared" si="136"/>
        <v>-10.408899502109126</v>
      </c>
      <c r="L1359" s="20">
        <f t="shared" si="137"/>
        <v>-15.686274509803921</v>
      </c>
      <c r="M1359" s="20">
        <f t="shared" si="138"/>
        <v>-26.283367556468175</v>
      </c>
      <c r="N1359" s="20">
        <f t="shared" si="139"/>
        <v>6.9767441860465116</v>
      </c>
      <c r="O1359" s="20">
        <f t="shared" si="140"/>
        <v>15.771812080536913</v>
      </c>
      <c r="P1359" s="20">
        <f t="shared" si="141"/>
        <v>-24.904214559386972</v>
      </c>
      <c r="Q1359" s="20">
        <f t="shared" si="142"/>
        <v>-6.8783068783068781</v>
      </c>
      <c r="R1359" s="7">
        <f t="shared" si="143"/>
        <v>-25.227686703096541</v>
      </c>
      <c r="S1359" s="20"/>
    </row>
    <row r="1360" spans="1:19">
      <c r="A1360" s="5">
        <v>40094</v>
      </c>
      <c r="B1360" s="20">
        <v>9832.4699999999993</v>
      </c>
      <c r="C1360" s="21">
        <v>3500</v>
      </c>
      <c r="D1360" s="22">
        <v>1417</v>
      </c>
      <c r="E1360" s="23">
        <v>475</v>
      </c>
      <c r="F1360" s="22">
        <v>1404</v>
      </c>
      <c r="G1360" s="21">
        <v>3910</v>
      </c>
      <c r="H1360" s="15">
        <v>2675</v>
      </c>
      <c r="I1360" s="24">
        <v>828</v>
      </c>
      <c r="K1360" s="42">
        <f t="shared" si="136"/>
        <v>-6.1168193914117115</v>
      </c>
      <c r="L1360" s="20">
        <f t="shared" si="137"/>
        <v>-10.256410256410255</v>
      </c>
      <c r="M1360" s="20">
        <f t="shared" si="138"/>
        <v>-23.817204301075268</v>
      </c>
      <c r="N1360" s="20">
        <f t="shared" si="139"/>
        <v>16.421568627450981</v>
      </c>
      <c r="O1360" s="20">
        <f t="shared" si="140"/>
        <v>21.243523316062177</v>
      </c>
      <c r="P1360" s="20">
        <f t="shared" si="141"/>
        <v>-25.239005736137663</v>
      </c>
      <c r="Q1360" s="20">
        <f t="shared" si="142"/>
        <v>-1.1090573012939002</v>
      </c>
      <c r="R1360" s="7">
        <f t="shared" si="143"/>
        <v>-22.689075630252102</v>
      </c>
      <c r="S1360" s="20"/>
    </row>
    <row r="1361" spans="1:19">
      <c r="A1361" s="5">
        <v>40095</v>
      </c>
      <c r="B1361" s="20">
        <v>10016.39</v>
      </c>
      <c r="C1361" s="21">
        <v>3520</v>
      </c>
      <c r="D1361" s="22">
        <v>1426</v>
      </c>
      <c r="E1361" s="23">
        <v>477</v>
      </c>
      <c r="F1361" s="22">
        <v>1428</v>
      </c>
      <c r="G1361" s="21">
        <v>3980</v>
      </c>
      <c r="H1361" s="15">
        <v>2750</v>
      </c>
      <c r="I1361" s="24">
        <v>861</v>
      </c>
      <c r="K1361" s="42">
        <f t="shared" si="136"/>
        <v>-1.3736842623499663</v>
      </c>
      <c r="L1361" s="20">
        <f t="shared" si="137"/>
        <v>-5.1212938005390836</v>
      </c>
      <c r="M1361" s="20">
        <f t="shared" si="138"/>
        <v>-24.51032292218105</v>
      </c>
      <c r="N1361" s="20">
        <f t="shared" si="139"/>
        <v>23.255813953488371</v>
      </c>
      <c r="O1361" s="20">
        <f t="shared" si="140"/>
        <v>26.93333333333333</v>
      </c>
      <c r="P1361" s="20">
        <f t="shared" si="141"/>
        <v>-18.94093686354379</v>
      </c>
      <c r="Q1361" s="20">
        <f t="shared" si="142"/>
        <v>7.0038910505836576</v>
      </c>
      <c r="R1361" s="7">
        <f t="shared" si="143"/>
        <v>-16.731141199226304</v>
      </c>
      <c r="S1361" s="20"/>
    </row>
    <row r="1362" spans="1:19">
      <c r="A1362" s="5">
        <v>40099</v>
      </c>
      <c r="B1362" s="20">
        <v>10076.56</v>
      </c>
      <c r="C1362" s="21">
        <v>3610</v>
      </c>
      <c r="D1362" s="22">
        <v>1412</v>
      </c>
      <c r="E1362" s="23">
        <v>492</v>
      </c>
      <c r="F1362" s="22">
        <v>1415</v>
      </c>
      <c r="G1362" s="21">
        <v>3990</v>
      </c>
      <c r="H1362" s="15">
        <v>2810</v>
      </c>
      <c r="I1362" s="24">
        <v>850</v>
      </c>
      <c r="K1362" s="42">
        <f t="shared" si="136"/>
        <v>9.4883150862949428</v>
      </c>
      <c r="L1362" s="20">
        <f t="shared" si="137"/>
        <v>10.060975609756099</v>
      </c>
      <c r="M1362" s="20">
        <f t="shared" si="138"/>
        <v>-22.246696035242291</v>
      </c>
      <c r="N1362" s="20">
        <f t="shared" si="139"/>
        <v>37.047353760445681</v>
      </c>
      <c r="O1362" s="20">
        <f t="shared" si="140"/>
        <v>34.761904761904759</v>
      </c>
      <c r="P1362" s="20">
        <f t="shared" si="141"/>
        <v>-9.5238095238095237</v>
      </c>
      <c r="Q1362" s="20">
        <f t="shared" si="142"/>
        <v>21.908893709327547</v>
      </c>
      <c r="R1362" s="7">
        <f t="shared" si="143"/>
        <v>-10.526315789473683</v>
      </c>
      <c r="S1362" s="20"/>
    </row>
    <row r="1363" spans="1:19">
      <c r="A1363" s="5">
        <v>40100</v>
      </c>
      <c r="B1363" s="20">
        <v>10060.209999999999</v>
      </c>
      <c r="C1363" s="21">
        <v>3570</v>
      </c>
      <c r="D1363" s="22">
        <v>1425</v>
      </c>
      <c r="E1363" s="23">
        <v>492</v>
      </c>
      <c r="F1363" s="22">
        <v>1413</v>
      </c>
      <c r="G1363" s="21">
        <v>3990</v>
      </c>
      <c r="H1363" s="15">
        <v>2760</v>
      </c>
      <c r="I1363" s="24">
        <v>830</v>
      </c>
      <c r="K1363" s="42">
        <f t="shared" si="136"/>
        <v>9.8577230223565557</v>
      </c>
      <c r="L1363" s="20">
        <f t="shared" si="137"/>
        <v>5.6213017751479288</v>
      </c>
      <c r="M1363" s="20">
        <f t="shared" si="138"/>
        <v>-20.257414661443761</v>
      </c>
      <c r="N1363" s="20">
        <f t="shared" si="139"/>
        <v>35.911602209944753</v>
      </c>
      <c r="O1363" s="20">
        <f t="shared" si="140"/>
        <v>36.65377176015474</v>
      </c>
      <c r="P1363" s="20">
        <f t="shared" si="141"/>
        <v>-9.3181818181818183</v>
      </c>
      <c r="Q1363" s="20">
        <f t="shared" si="142"/>
        <v>19.222462203023756</v>
      </c>
      <c r="R1363" s="7">
        <f t="shared" si="143"/>
        <v>-2.3529411764705883</v>
      </c>
      <c r="S1363" s="20"/>
    </row>
    <row r="1364" spans="1:19">
      <c r="A1364" s="5">
        <v>40101</v>
      </c>
      <c r="B1364" s="20">
        <v>10238.65</v>
      </c>
      <c r="C1364" s="21">
        <v>3620</v>
      </c>
      <c r="D1364" s="22">
        <v>1443</v>
      </c>
      <c r="E1364" s="23">
        <v>511</v>
      </c>
      <c r="F1364" s="22">
        <v>1427</v>
      </c>
      <c r="G1364" s="21">
        <v>4020</v>
      </c>
      <c r="H1364" s="15">
        <v>2810</v>
      </c>
      <c r="I1364" s="24">
        <v>841</v>
      </c>
      <c r="K1364" s="42">
        <f t="shared" si="136"/>
        <v>23.708531335370434</v>
      </c>
      <c r="L1364" s="20">
        <f t="shared" si="137"/>
        <v>12.422360248447205</v>
      </c>
      <c r="M1364" s="20">
        <f t="shared" si="138"/>
        <v>-12.119366626065773</v>
      </c>
      <c r="N1364" s="20">
        <f t="shared" si="139"/>
        <v>45.170454545454547</v>
      </c>
      <c r="O1364" s="20">
        <f t="shared" si="140"/>
        <v>55.956284153005463</v>
      </c>
      <c r="P1364" s="20">
        <f t="shared" si="141"/>
        <v>-4.9645390070921991</v>
      </c>
      <c r="Q1364" s="20">
        <f t="shared" si="142"/>
        <v>33.175355450236964</v>
      </c>
      <c r="R1364" s="7">
        <f t="shared" si="143"/>
        <v>9.9346405228758172</v>
      </c>
      <c r="S1364" s="20"/>
    </row>
    <row r="1365" spans="1:19">
      <c r="A1365" s="5">
        <v>40102</v>
      </c>
      <c r="B1365" s="20">
        <v>10257.56</v>
      </c>
      <c r="C1365" s="21">
        <v>3620</v>
      </c>
      <c r="D1365" s="22">
        <v>1423</v>
      </c>
      <c r="E1365" s="23">
        <v>506</v>
      </c>
      <c r="F1365" s="22">
        <v>1438</v>
      </c>
      <c r="G1365" s="21">
        <v>4010</v>
      </c>
      <c r="H1365" s="15">
        <v>2780</v>
      </c>
      <c r="I1365" s="24">
        <v>831</v>
      </c>
      <c r="K1365" s="42">
        <f t="shared" si="136"/>
        <v>8.5735273726471437</v>
      </c>
      <c r="L1365" s="20">
        <f t="shared" si="137"/>
        <v>-2.6881720430107525</v>
      </c>
      <c r="M1365" s="20">
        <f t="shared" si="138"/>
        <v>-26.725025746652936</v>
      </c>
      <c r="N1365" s="20">
        <f t="shared" si="139"/>
        <v>27.1356783919598</v>
      </c>
      <c r="O1365" s="20">
        <f t="shared" si="140"/>
        <v>41.674876847290641</v>
      </c>
      <c r="P1365" s="20">
        <f t="shared" si="141"/>
        <v>-8.2379862700228834</v>
      </c>
      <c r="Q1365" s="20">
        <f t="shared" si="142"/>
        <v>11.87122736418511</v>
      </c>
      <c r="R1365" s="7">
        <f t="shared" si="143"/>
        <v>-3.9306358381502893</v>
      </c>
      <c r="S1365" s="20"/>
    </row>
    <row r="1366" spans="1:19">
      <c r="A1366" s="5">
        <v>40105</v>
      </c>
      <c r="B1366" s="20">
        <v>10236.51</v>
      </c>
      <c r="C1366" s="21">
        <v>3630</v>
      </c>
      <c r="D1366" s="22">
        <v>1458</v>
      </c>
      <c r="E1366" s="23">
        <v>529</v>
      </c>
      <c r="F1366" s="22">
        <v>1420</v>
      </c>
      <c r="G1366" s="21">
        <v>4010</v>
      </c>
      <c r="H1366" s="15">
        <v>2775</v>
      </c>
      <c r="I1366" s="24">
        <v>819</v>
      </c>
      <c r="K1366" s="42">
        <f t="shared" si="136"/>
        <v>7.2169904697265448</v>
      </c>
      <c r="L1366" s="20">
        <f t="shared" si="137"/>
        <v>-0.54794520547945202</v>
      </c>
      <c r="M1366" s="20">
        <f t="shared" si="138"/>
        <v>-25.383828045035823</v>
      </c>
      <c r="N1366" s="20">
        <f t="shared" si="139"/>
        <v>35.989717223650388</v>
      </c>
      <c r="O1366" s="20">
        <f t="shared" si="140"/>
        <v>34.724857685009489</v>
      </c>
      <c r="P1366" s="20">
        <f t="shared" si="141"/>
        <v>-13.390928725701945</v>
      </c>
      <c r="Q1366" s="20">
        <f t="shared" si="142"/>
        <v>17.834394904458598</v>
      </c>
      <c r="R1366" s="7">
        <f t="shared" si="143"/>
        <v>-14.420062695924765</v>
      </c>
      <c r="S1366" s="20"/>
    </row>
    <row r="1367" spans="1:19">
      <c r="A1367" s="5">
        <v>40106</v>
      </c>
      <c r="B1367" s="20">
        <v>10336.84</v>
      </c>
      <c r="C1367" s="21">
        <v>3580</v>
      </c>
      <c r="D1367" s="22">
        <v>1499</v>
      </c>
      <c r="E1367" s="23">
        <v>525</v>
      </c>
      <c r="F1367" s="22">
        <v>1429</v>
      </c>
      <c r="G1367" s="21">
        <v>4050</v>
      </c>
      <c r="H1367" s="15">
        <v>2780</v>
      </c>
      <c r="I1367" s="24">
        <v>824</v>
      </c>
      <c r="K1367" s="42">
        <f t="shared" si="136"/>
        <v>22.207260195425867</v>
      </c>
      <c r="L1367" s="20">
        <f t="shared" si="137"/>
        <v>8.1570996978851973</v>
      </c>
      <c r="M1367" s="20">
        <f t="shared" si="138"/>
        <v>-12.390414962010521</v>
      </c>
      <c r="N1367" s="20">
        <f t="shared" si="139"/>
        <v>50.862068965517238</v>
      </c>
      <c r="O1367" s="20">
        <f t="shared" si="140"/>
        <v>46.114519427402861</v>
      </c>
      <c r="P1367" s="20">
        <f t="shared" si="141"/>
        <v>-13.090128755364807</v>
      </c>
      <c r="Q1367" s="20">
        <f t="shared" si="142"/>
        <v>31.442080378250591</v>
      </c>
      <c r="R1367" s="7">
        <f t="shared" si="143"/>
        <v>-8.4444444444444446</v>
      </c>
      <c r="S1367" s="20"/>
    </row>
    <row r="1368" spans="1:19">
      <c r="A1368" s="5">
        <v>40107</v>
      </c>
      <c r="B1368" s="20">
        <v>10333.39</v>
      </c>
      <c r="C1368" s="21">
        <v>3610</v>
      </c>
      <c r="D1368" s="22">
        <v>1457</v>
      </c>
      <c r="E1368" s="23">
        <v>546</v>
      </c>
      <c r="F1368" s="22">
        <v>1433</v>
      </c>
      <c r="G1368" s="21">
        <v>3990</v>
      </c>
      <c r="H1368" s="15">
        <v>2780</v>
      </c>
      <c r="I1368" s="24">
        <v>815</v>
      </c>
      <c r="K1368" s="42">
        <f t="shared" si="136"/>
        <v>18.859028597325452</v>
      </c>
      <c r="L1368" s="20">
        <f t="shared" si="137"/>
        <v>5.5555555555555554</v>
      </c>
      <c r="M1368" s="20">
        <f t="shared" si="138"/>
        <v>-15.438189204875219</v>
      </c>
      <c r="N1368" s="20">
        <f t="shared" si="139"/>
        <v>52.089136490250695</v>
      </c>
      <c r="O1368" s="20">
        <f t="shared" si="140"/>
        <v>47.125256673511295</v>
      </c>
      <c r="P1368" s="20">
        <f t="shared" si="141"/>
        <v>-16.176470588235293</v>
      </c>
      <c r="Q1368" s="20">
        <f t="shared" si="142"/>
        <v>24.943820224719101</v>
      </c>
      <c r="R1368" s="7">
        <f t="shared" si="143"/>
        <v>-13.297872340425531</v>
      </c>
      <c r="S1368" s="20"/>
    </row>
    <row r="1369" spans="1:19">
      <c r="A1369" s="5">
        <v>40108</v>
      </c>
      <c r="B1369" s="20">
        <v>10267.17</v>
      </c>
      <c r="C1369" s="21">
        <v>3630</v>
      </c>
      <c r="D1369" s="22">
        <v>1435</v>
      </c>
      <c r="E1369" s="23">
        <v>564</v>
      </c>
      <c r="F1369" s="22">
        <v>1425</v>
      </c>
      <c r="G1369" s="21">
        <v>4020</v>
      </c>
      <c r="H1369" s="15">
        <v>2830</v>
      </c>
      <c r="I1369" s="24">
        <v>837</v>
      </c>
      <c r="K1369" s="42">
        <f t="shared" si="136"/>
        <v>14.008854500371434</v>
      </c>
      <c r="L1369" s="20">
        <f t="shared" si="137"/>
        <v>0.554016620498615</v>
      </c>
      <c r="M1369" s="20">
        <f t="shared" si="138"/>
        <v>-23.751328374070138</v>
      </c>
      <c r="N1369" s="20">
        <f t="shared" si="139"/>
        <v>54.520547945205479</v>
      </c>
      <c r="O1369" s="20">
        <f t="shared" si="140"/>
        <v>33.552014995313968</v>
      </c>
      <c r="P1369" s="20">
        <f t="shared" si="141"/>
        <v>-18.951612903225808</v>
      </c>
      <c r="Q1369" s="20">
        <f t="shared" si="142"/>
        <v>24.12280701754386</v>
      </c>
      <c r="R1369" s="7">
        <f t="shared" si="143"/>
        <v>-16.0481444332999</v>
      </c>
      <c r="S1369" s="20"/>
    </row>
    <row r="1370" spans="1:19">
      <c r="A1370" s="5">
        <v>40109</v>
      </c>
      <c r="B1370" s="20">
        <v>10282.99</v>
      </c>
      <c r="C1370" s="21">
        <v>3590</v>
      </c>
      <c r="D1370" s="22">
        <v>1416</v>
      </c>
      <c r="E1370" s="23">
        <v>559</v>
      </c>
      <c r="F1370" s="22">
        <v>1430</v>
      </c>
      <c r="G1370" s="21">
        <v>4050</v>
      </c>
      <c r="H1370" s="15">
        <v>2805</v>
      </c>
      <c r="I1370" s="24">
        <v>842</v>
      </c>
      <c r="K1370" s="42">
        <f t="shared" si="136"/>
        <v>10.495527199462725</v>
      </c>
      <c r="L1370" s="20">
        <f t="shared" si="137"/>
        <v>-5.2770448548812663</v>
      </c>
      <c r="M1370" s="20">
        <f t="shared" si="138"/>
        <v>-31.094890510948904</v>
      </c>
      <c r="N1370" s="20">
        <f t="shared" si="139"/>
        <v>51.081081081081081</v>
      </c>
      <c r="O1370" s="20">
        <f t="shared" si="140"/>
        <v>33.520074696545279</v>
      </c>
      <c r="P1370" s="20">
        <f t="shared" si="141"/>
        <v>-16.32231404958678</v>
      </c>
      <c r="Q1370" s="20">
        <f t="shared" si="142"/>
        <v>15.195071868583163</v>
      </c>
      <c r="R1370" s="7">
        <f t="shared" si="143"/>
        <v>-14.863498483316482</v>
      </c>
      <c r="S1370" s="20"/>
    </row>
    <row r="1371" spans="1:19">
      <c r="A1371" s="5">
        <v>40112</v>
      </c>
      <c r="B1371" s="20">
        <v>10362.620000000001</v>
      </c>
      <c r="C1371" s="21">
        <v>3650</v>
      </c>
      <c r="D1371" s="22">
        <v>1424</v>
      </c>
      <c r="E1371" s="23">
        <v>560</v>
      </c>
      <c r="F1371" s="22">
        <v>1429</v>
      </c>
      <c r="G1371" s="21">
        <v>4060</v>
      </c>
      <c r="H1371" s="15">
        <v>2900</v>
      </c>
      <c r="I1371" s="24">
        <v>839</v>
      </c>
      <c r="K1371" s="42">
        <f t="shared" si="136"/>
        <v>19.458101672797532</v>
      </c>
      <c r="L1371" s="20">
        <f t="shared" si="137"/>
        <v>3.3994334277620402</v>
      </c>
      <c r="M1371" s="20">
        <f t="shared" si="138"/>
        <v>-21.369409166206516</v>
      </c>
      <c r="N1371" s="20">
        <f t="shared" si="139"/>
        <v>59.544159544159548</v>
      </c>
      <c r="O1371" s="20">
        <f t="shared" si="140"/>
        <v>43.329989969909725</v>
      </c>
      <c r="P1371" s="20">
        <f t="shared" si="141"/>
        <v>-13.247863247863249</v>
      </c>
      <c r="Q1371" s="20">
        <f t="shared" si="142"/>
        <v>28.318584070796462</v>
      </c>
      <c r="R1371" s="7">
        <f t="shared" si="143"/>
        <v>-10.554371002132196</v>
      </c>
      <c r="S1371" s="20"/>
    </row>
    <row r="1372" spans="1:19">
      <c r="A1372" s="5">
        <v>40113</v>
      </c>
      <c r="B1372" s="20">
        <v>10212.459999999999</v>
      </c>
      <c r="C1372" s="21">
        <v>3600</v>
      </c>
      <c r="D1372" s="22">
        <v>1378</v>
      </c>
      <c r="E1372" s="23">
        <v>544</v>
      </c>
      <c r="F1372" s="22">
        <v>1445</v>
      </c>
      <c r="G1372" s="21">
        <v>4040</v>
      </c>
      <c r="H1372" s="15">
        <v>2845</v>
      </c>
      <c r="I1372" s="24">
        <v>826</v>
      </c>
      <c r="K1372" s="42">
        <f t="shared" si="136"/>
        <v>20.700675335481229</v>
      </c>
      <c r="L1372" s="20">
        <f t="shared" si="137"/>
        <v>5.2631578947368416</v>
      </c>
      <c r="M1372" s="20">
        <f t="shared" si="138"/>
        <v>-25.392528424472115</v>
      </c>
      <c r="N1372" s="20">
        <f t="shared" si="139"/>
        <v>57.225433526011557</v>
      </c>
      <c r="O1372" s="20">
        <f t="shared" si="140"/>
        <v>40.838206627680314</v>
      </c>
      <c r="P1372" s="20">
        <f t="shared" si="141"/>
        <v>-15.657620041753653</v>
      </c>
      <c r="Q1372" s="20">
        <f t="shared" si="142"/>
        <v>34.834123222748815</v>
      </c>
      <c r="R1372" s="7">
        <f t="shared" si="143"/>
        <v>-10.119695321001087</v>
      </c>
      <c r="S1372" s="20"/>
    </row>
    <row r="1373" spans="1:19">
      <c r="A1373" s="5">
        <v>40114</v>
      </c>
      <c r="B1373" s="20">
        <v>10075.049999999999</v>
      </c>
      <c r="C1373" s="21">
        <v>3600</v>
      </c>
      <c r="D1373" s="22">
        <v>1352</v>
      </c>
      <c r="E1373" s="23">
        <v>519</v>
      </c>
      <c r="F1373" s="22">
        <v>1390</v>
      </c>
      <c r="G1373" s="21">
        <v>4070</v>
      </c>
      <c r="H1373" s="15">
        <v>2940</v>
      </c>
      <c r="I1373" s="24">
        <v>820</v>
      </c>
      <c r="K1373" s="42">
        <f t="shared" si="136"/>
        <v>31.715840336354166</v>
      </c>
      <c r="L1373" s="20">
        <f t="shared" si="137"/>
        <v>12.5</v>
      </c>
      <c r="M1373" s="20">
        <f t="shared" si="138"/>
        <v>-24.172742568704429</v>
      </c>
      <c r="N1373" s="20">
        <f t="shared" si="139"/>
        <v>64.761904761904759</v>
      </c>
      <c r="O1373" s="20">
        <f t="shared" si="140"/>
        <v>43.595041322314046</v>
      </c>
      <c r="P1373" s="20">
        <f t="shared" si="141"/>
        <v>-10.352422907488986</v>
      </c>
      <c r="Q1373" s="20">
        <f t="shared" si="142"/>
        <v>47.738693467336688</v>
      </c>
      <c r="R1373" s="7">
        <f t="shared" si="143"/>
        <v>-1.6786570743405276</v>
      </c>
      <c r="S1373" s="20"/>
    </row>
    <row r="1374" spans="1:19">
      <c r="A1374" s="5">
        <v>40115</v>
      </c>
      <c r="B1374" s="20">
        <v>9891.1</v>
      </c>
      <c r="C1374" s="21">
        <v>3570</v>
      </c>
      <c r="D1374" s="22">
        <v>1354</v>
      </c>
      <c r="E1374" s="23">
        <v>511</v>
      </c>
      <c r="F1374" s="22">
        <v>1386</v>
      </c>
      <c r="G1374" s="21">
        <v>4080</v>
      </c>
      <c r="H1374" s="15">
        <v>2910</v>
      </c>
      <c r="I1374" s="24">
        <v>813</v>
      </c>
      <c r="K1374" s="42">
        <f t="shared" si="136"/>
        <v>38.087925281659672</v>
      </c>
      <c r="L1374" s="20">
        <f t="shared" si="137"/>
        <v>21.428571428571427</v>
      </c>
      <c r="M1374" s="20">
        <f t="shared" si="138"/>
        <v>-20.725995316159253</v>
      </c>
      <c r="N1374" s="20">
        <f t="shared" si="139"/>
        <v>69.767441860465112</v>
      </c>
      <c r="O1374" s="20">
        <f t="shared" si="140"/>
        <v>50</v>
      </c>
      <c r="P1374" s="20">
        <f t="shared" si="141"/>
        <v>-10.526315789473683</v>
      </c>
      <c r="Q1374" s="20">
        <f t="shared" si="142"/>
        <v>60.596026490066222</v>
      </c>
      <c r="R1374" s="7">
        <f t="shared" si="143"/>
        <v>1.625</v>
      </c>
      <c r="S1374" s="20"/>
    </row>
    <row r="1375" spans="1:19">
      <c r="A1375" s="5">
        <v>40116</v>
      </c>
      <c r="B1375" s="20">
        <v>10034.74</v>
      </c>
      <c r="C1375" s="21">
        <v>3660</v>
      </c>
      <c r="D1375" s="22">
        <v>1404</v>
      </c>
      <c r="E1375" s="23">
        <v>530</v>
      </c>
      <c r="F1375" s="22">
        <v>1359</v>
      </c>
      <c r="G1375" s="21">
        <v>4050</v>
      </c>
      <c r="H1375" s="15">
        <v>2880</v>
      </c>
      <c r="I1375" s="24">
        <v>820</v>
      </c>
      <c r="K1375" s="42">
        <f t="shared" si="136"/>
        <v>31.656328064319752</v>
      </c>
      <c r="L1375" s="20">
        <f t="shared" si="137"/>
        <v>15.457413249211358</v>
      </c>
      <c r="M1375" s="20">
        <f t="shared" si="138"/>
        <v>-6.4</v>
      </c>
      <c r="N1375" s="20">
        <f t="shared" si="139"/>
        <v>70.967741935483872</v>
      </c>
      <c r="O1375" s="20">
        <f t="shared" si="140"/>
        <v>37.689969604863222</v>
      </c>
      <c r="P1375" s="20">
        <f t="shared" si="141"/>
        <v>-14.736842105263156</v>
      </c>
      <c r="Q1375" s="20">
        <f t="shared" si="142"/>
        <v>39.46731234866828</v>
      </c>
      <c r="R1375" s="7">
        <f t="shared" si="143"/>
        <v>-2.031063321385902</v>
      </c>
      <c r="S1375" s="20"/>
    </row>
    <row r="1376" spans="1:19">
      <c r="A1376" s="5">
        <v>40119</v>
      </c>
      <c r="B1376" s="20">
        <v>9802.9500000000007</v>
      </c>
      <c r="C1376" s="21">
        <v>3570</v>
      </c>
      <c r="D1376" s="22">
        <v>1377</v>
      </c>
      <c r="E1376" s="23">
        <v>517</v>
      </c>
      <c r="F1376" s="22">
        <v>1317</v>
      </c>
      <c r="G1376" s="21">
        <v>4060</v>
      </c>
      <c r="H1376" s="15">
        <v>2820</v>
      </c>
      <c r="I1376" s="24">
        <v>799</v>
      </c>
      <c r="K1376" s="42">
        <f t="shared" si="136"/>
        <v>19.374931501844898</v>
      </c>
      <c r="L1376" s="20">
        <f t="shared" si="137"/>
        <v>2</v>
      </c>
      <c r="M1376" s="20">
        <f t="shared" si="138"/>
        <v>-11.218568665377177</v>
      </c>
      <c r="N1376" s="20">
        <f t="shared" si="139"/>
        <v>50.290697674418603</v>
      </c>
      <c r="O1376" s="20">
        <f t="shared" si="140"/>
        <v>24.245283018867923</v>
      </c>
      <c r="P1376" s="20">
        <f t="shared" si="141"/>
        <v>-15.416666666666668</v>
      </c>
      <c r="Q1376" s="20">
        <f t="shared" si="142"/>
        <v>15.573770491803279</v>
      </c>
      <c r="R1376" s="7">
        <f t="shared" si="143"/>
        <v>-9.2045454545454533</v>
      </c>
      <c r="S1376" s="20"/>
    </row>
    <row r="1377" spans="1:19">
      <c r="A1377" s="5">
        <v>40121</v>
      </c>
      <c r="B1377" s="20">
        <v>9844.31</v>
      </c>
      <c r="C1377" s="21">
        <v>3610</v>
      </c>
      <c r="D1377" s="22">
        <v>1369</v>
      </c>
      <c r="E1377" s="23">
        <v>509</v>
      </c>
      <c r="F1377" s="22">
        <v>1331</v>
      </c>
      <c r="G1377" s="21">
        <v>4020</v>
      </c>
      <c r="H1377" s="15">
        <v>2860</v>
      </c>
      <c r="I1377" s="24">
        <v>803</v>
      </c>
      <c r="K1377" s="42">
        <f t="shared" si="136"/>
        <v>9.0207270182153145</v>
      </c>
      <c r="L1377" s="20">
        <f t="shared" si="137"/>
        <v>-7.4358974358974361</v>
      </c>
      <c r="M1377" s="20">
        <f t="shared" si="138"/>
        <v>-15.074441687344914</v>
      </c>
      <c r="N1377" s="20">
        <f t="shared" si="139"/>
        <v>39.071038251366119</v>
      </c>
      <c r="O1377" s="20">
        <f t="shared" si="140"/>
        <v>8.1234768480909825</v>
      </c>
      <c r="P1377" s="20">
        <f t="shared" si="141"/>
        <v>-18.623481781376519</v>
      </c>
      <c r="Q1377" s="20">
        <f t="shared" si="142"/>
        <v>3.6231884057971016</v>
      </c>
      <c r="R1377" s="7">
        <f t="shared" si="143"/>
        <v>-17.131062951496386</v>
      </c>
      <c r="S1377" s="20"/>
    </row>
    <row r="1378" spans="1:19">
      <c r="A1378" s="5">
        <v>40122</v>
      </c>
      <c r="B1378" s="20">
        <v>9717.44</v>
      </c>
      <c r="C1378" s="21">
        <v>3580</v>
      </c>
      <c r="D1378" s="22">
        <v>1352</v>
      </c>
      <c r="E1378" s="23">
        <v>502</v>
      </c>
      <c r="F1378" s="22">
        <v>1316</v>
      </c>
      <c r="G1378" s="21">
        <v>4040</v>
      </c>
      <c r="H1378" s="15">
        <v>2785</v>
      </c>
      <c r="I1378" s="24">
        <v>797</v>
      </c>
      <c r="K1378" s="42">
        <f t="shared" si="136"/>
        <v>13.29675480180671</v>
      </c>
      <c r="L1378" s="20">
        <f t="shared" si="137"/>
        <v>-4.0214477211796247</v>
      </c>
      <c r="M1378" s="20">
        <f t="shared" si="138"/>
        <v>-20.796719390743995</v>
      </c>
      <c r="N1378" s="20">
        <f t="shared" si="139"/>
        <v>43.019943019943021</v>
      </c>
      <c r="O1378" s="20">
        <f t="shared" si="140"/>
        <v>22.990654205607477</v>
      </c>
      <c r="P1378" s="20">
        <f t="shared" si="141"/>
        <v>-15.30398322851153</v>
      </c>
      <c r="Q1378" s="20">
        <f t="shared" si="142"/>
        <v>16.041666666666668</v>
      </c>
      <c r="R1378" s="7">
        <f t="shared" si="143"/>
        <v>-13.837837837837839</v>
      </c>
      <c r="S1378" s="20"/>
    </row>
    <row r="1379" spans="1:19">
      <c r="A1379" s="5">
        <v>40123</v>
      </c>
      <c r="B1379" s="20">
        <v>9789.35</v>
      </c>
      <c r="C1379" s="21">
        <v>3520</v>
      </c>
      <c r="D1379" s="22">
        <v>1323</v>
      </c>
      <c r="E1379" s="23">
        <v>506</v>
      </c>
      <c r="F1379" s="22">
        <v>1312</v>
      </c>
      <c r="G1379" s="21">
        <v>3990</v>
      </c>
      <c r="H1379" s="15">
        <v>2800</v>
      </c>
      <c r="I1379" s="24">
        <v>777</v>
      </c>
      <c r="K1379" s="42">
        <f t="shared" si="136"/>
        <v>7.4029578917341414</v>
      </c>
      <c r="L1379" s="20">
        <f t="shared" si="137"/>
        <v>-8.5714285714285712</v>
      </c>
      <c r="M1379" s="20">
        <f t="shared" si="138"/>
        <v>-25.840807174887892</v>
      </c>
      <c r="N1379" s="20">
        <f t="shared" si="139"/>
        <v>38.630136986301373</v>
      </c>
      <c r="O1379" s="20">
        <f t="shared" si="140"/>
        <v>14.886164623467602</v>
      </c>
      <c r="P1379" s="20">
        <f t="shared" si="141"/>
        <v>-20.040080160320642</v>
      </c>
      <c r="Q1379" s="20">
        <f t="shared" si="142"/>
        <v>15.702479338842975</v>
      </c>
      <c r="R1379" s="7">
        <f t="shared" si="143"/>
        <v>-19.979402677651905</v>
      </c>
      <c r="S1379" s="20"/>
    </row>
    <row r="1380" spans="1:19">
      <c r="A1380" s="5">
        <v>40126</v>
      </c>
      <c r="B1380" s="20">
        <v>9808.99</v>
      </c>
      <c r="C1380" s="21">
        <v>3500</v>
      </c>
      <c r="D1380" s="22">
        <v>1319</v>
      </c>
      <c r="E1380" s="23">
        <v>516</v>
      </c>
      <c r="F1380" s="22">
        <v>1296</v>
      </c>
      <c r="G1380" s="21">
        <v>3900</v>
      </c>
      <c r="H1380" s="15">
        <v>2830</v>
      </c>
      <c r="I1380" s="24">
        <v>773</v>
      </c>
      <c r="K1380" s="42">
        <f t="shared" si="136"/>
        <v>3.0221903869664035</v>
      </c>
      <c r="L1380" s="20">
        <f t="shared" si="137"/>
        <v>-17.647058823529413</v>
      </c>
      <c r="M1380" s="20">
        <f t="shared" si="138"/>
        <v>-33.518145161290327</v>
      </c>
      <c r="N1380" s="20">
        <f t="shared" si="139"/>
        <v>35.789473684210527</v>
      </c>
      <c r="O1380" s="20">
        <f t="shared" si="140"/>
        <v>8.4518828451882833</v>
      </c>
      <c r="P1380" s="20">
        <f t="shared" si="141"/>
        <v>-23.828125</v>
      </c>
      <c r="Q1380" s="20">
        <f t="shared" si="142"/>
        <v>3.0965391621129328</v>
      </c>
      <c r="R1380" s="7">
        <f t="shared" si="143"/>
        <v>-22.622622622622622</v>
      </c>
      <c r="S1380" s="20"/>
    </row>
    <row r="1381" spans="1:19">
      <c r="A1381" s="5">
        <v>40127</v>
      </c>
      <c r="B1381" s="20">
        <v>9870.73</v>
      </c>
      <c r="C1381" s="21">
        <v>3410</v>
      </c>
      <c r="D1381" s="22">
        <v>1342</v>
      </c>
      <c r="E1381" s="23">
        <v>515</v>
      </c>
      <c r="F1381" s="22">
        <v>1285</v>
      </c>
      <c r="G1381" s="21">
        <v>3880</v>
      </c>
      <c r="H1381" s="15">
        <v>2850</v>
      </c>
      <c r="I1381" s="24">
        <v>775</v>
      </c>
      <c r="K1381" s="42">
        <f t="shared" si="136"/>
        <v>10.917796551127415</v>
      </c>
      <c r="L1381" s="20">
        <f t="shared" si="137"/>
        <v>-10.498687664041995</v>
      </c>
      <c r="M1381" s="20">
        <f t="shared" si="138"/>
        <v>-26.304228445908841</v>
      </c>
      <c r="N1381" s="20">
        <f t="shared" si="139"/>
        <v>39.945652173913047</v>
      </c>
      <c r="O1381" s="20">
        <f t="shared" si="140"/>
        <v>12.031386224934613</v>
      </c>
      <c r="P1381" s="20">
        <f t="shared" si="141"/>
        <v>-24.806201550387598</v>
      </c>
      <c r="Q1381" s="20">
        <f t="shared" si="142"/>
        <v>15.151515151515152</v>
      </c>
      <c r="R1381" s="7">
        <f t="shared" si="143"/>
        <v>-15.943600867678958</v>
      </c>
      <c r="S1381" s="20"/>
    </row>
    <row r="1382" spans="1:19">
      <c r="A1382" s="5">
        <v>40128</v>
      </c>
      <c r="B1382" s="20">
        <v>9871.68</v>
      </c>
      <c r="C1382" s="21">
        <v>3430</v>
      </c>
      <c r="D1382" s="22">
        <v>1340</v>
      </c>
      <c r="E1382" s="23">
        <v>514</v>
      </c>
      <c r="F1382" s="22">
        <v>1285</v>
      </c>
      <c r="G1382" s="21">
        <v>3910</v>
      </c>
      <c r="H1382" s="15">
        <v>2855</v>
      </c>
      <c r="I1382" s="24">
        <v>736</v>
      </c>
      <c r="K1382" s="42">
        <f t="shared" si="136"/>
        <v>15.01433065361762</v>
      </c>
      <c r="L1382" s="20">
        <f t="shared" si="137"/>
        <v>-0.86705202312138718</v>
      </c>
      <c r="M1382" s="20">
        <f t="shared" si="138"/>
        <v>-23.95005675368899</v>
      </c>
      <c r="N1382" s="20">
        <f t="shared" si="139"/>
        <v>43.175487465181057</v>
      </c>
      <c r="O1382" s="20">
        <f t="shared" si="140"/>
        <v>18.651892890120038</v>
      </c>
      <c r="P1382" s="20">
        <f t="shared" si="141"/>
        <v>-22.727272727272727</v>
      </c>
      <c r="Q1382" s="20">
        <f t="shared" si="142"/>
        <v>26.327433628318587</v>
      </c>
      <c r="R1382" s="7">
        <f t="shared" si="143"/>
        <v>-18.674033149171272</v>
      </c>
      <c r="S1382" s="20"/>
    </row>
    <row r="1383" spans="1:19">
      <c r="A1383" s="5">
        <v>40129</v>
      </c>
      <c r="B1383" s="20">
        <v>9804.49</v>
      </c>
      <c r="C1383" s="21">
        <v>3520</v>
      </c>
      <c r="D1383" s="22">
        <v>1343</v>
      </c>
      <c r="E1383" s="23">
        <v>510</v>
      </c>
      <c r="F1383" s="22">
        <v>1238</v>
      </c>
      <c r="G1383" s="21">
        <v>3930</v>
      </c>
      <c r="H1383" s="15">
        <v>2905</v>
      </c>
      <c r="I1383" s="24">
        <v>740</v>
      </c>
      <c r="K1383" s="42">
        <f t="shared" si="136"/>
        <v>7.9619619377124469</v>
      </c>
      <c r="L1383" s="20">
        <f t="shared" si="137"/>
        <v>1.4409221902017291</v>
      </c>
      <c r="M1383" s="20">
        <f t="shared" si="138"/>
        <v>-24.167137210615472</v>
      </c>
      <c r="N1383" s="20">
        <f t="shared" si="139"/>
        <v>37.096774193548384</v>
      </c>
      <c r="O1383" s="20">
        <f t="shared" si="140"/>
        <v>9.2674315975286845</v>
      </c>
      <c r="P1383" s="20">
        <f t="shared" si="141"/>
        <v>-24.277456647398843</v>
      </c>
      <c r="Q1383" s="20">
        <f t="shared" si="142"/>
        <v>22.832980972515855</v>
      </c>
      <c r="R1383" s="7">
        <f t="shared" si="143"/>
        <v>-26.368159203980102</v>
      </c>
      <c r="S1383" s="20"/>
    </row>
    <row r="1384" spans="1:19">
      <c r="A1384" s="5">
        <v>40130</v>
      </c>
      <c r="B1384" s="20">
        <v>9770.31</v>
      </c>
      <c r="C1384" s="21">
        <v>3510</v>
      </c>
      <c r="D1384" s="22">
        <v>1337</v>
      </c>
      <c r="E1384" s="23">
        <v>505</v>
      </c>
      <c r="F1384" s="22">
        <v>1241</v>
      </c>
      <c r="G1384" s="21">
        <v>4020</v>
      </c>
      <c r="H1384" s="15">
        <v>2900</v>
      </c>
      <c r="I1384" s="24">
        <v>747</v>
      </c>
      <c r="K1384" s="42">
        <f t="shared" si="136"/>
        <v>10.909039310728438</v>
      </c>
      <c r="L1384" s="20">
        <f t="shared" si="137"/>
        <v>6.3636363636363633</v>
      </c>
      <c r="M1384" s="20">
        <f t="shared" si="138"/>
        <v>-20.131421744324971</v>
      </c>
      <c r="N1384" s="20">
        <f t="shared" si="139"/>
        <v>38.356164383561641</v>
      </c>
      <c r="O1384" s="20">
        <f t="shared" si="140"/>
        <v>11.300448430493274</v>
      </c>
      <c r="P1384" s="20">
        <f t="shared" si="141"/>
        <v>-21.637426900584796</v>
      </c>
      <c r="Q1384" s="20">
        <f t="shared" si="142"/>
        <v>29.464285714285715</v>
      </c>
      <c r="R1384" s="7">
        <f t="shared" si="143"/>
        <v>-27.546071774975751</v>
      </c>
      <c r="S1384" s="20"/>
    </row>
    <row r="1385" spans="1:19">
      <c r="A1385" s="5">
        <v>40133</v>
      </c>
      <c r="B1385" s="20">
        <v>9791.18</v>
      </c>
      <c r="C1385" s="21">
        <v>3550</v>
      </c>
      <c r="D1385" s="22">
        <v>1342</v>
      </c>
      <c r="E1385" s="23">
        <v>479</v>
      </c>
      <c r="F1385" s="22">
        <v>1237</v>
      </c>
      <c r="G1385" s="21">
        <v>4080</v>
      </c>
      <c r="H1385" s="15">
        <v>2880</v>
      </c>
      <c r="I1385" s="24">
        <v>752</v>
      </c>
      <c r="K1385" s="42">
        <f t="shared" si="136"/>
        <v>12.600411016720123</v>
      </c>
      <c r="L1385" s="20">
        <f t="shared" si="137"/>
        <v>9.5679012345679002</v>
      </c>
      <c r="M1385" s="20">
        <f t="shared" si="138"/>
        <v>-17.262638717632552</v>
      </c>
      <c r="N1385" s="20">
        <f t="shared" si="139"/>
        <v>35.310734463276837</v>
      </c>
      <c r="O1385" s="20">
        <f t="shared" si="140"/>
        <v>12.250453720508167</v>
      </c>
      <c r="P1385" s="20">
        <f t="shared" si="141"/>
        <v>-21.988527724665392</v>
      </c>
      <c r="Q1385" s="20">
        <f t="shared" si="142"/>
        <v>34.265734265734267</v>
      </c>
      <c r="R1385" s="7">
        <f t="shared" si="143"/>
        <v>-23.577235772357724</v>
      </c>
      <c r="S1385" s="20"/>
    </row>
    <row r="1386" spans="1:19">
      <c r="A1386" s="5">
        <v>40134</v>
      </c>
      <c r="B1386" s="20">
        <v>9729.93</v>
      </c>
      <c r="C1386" s="21">
        <v>3570</v>
      </c>
      <c r="D1386" s="22">
        <v>1369</v>
      </c>
      <c r="E1386" s="23">
        <v>457</v>
      </c>
      <c r="F1386" s="22">
        <v>1238</v>
      </c>
      <c r="G1386" s="21">
        <v>4070</v>
      </c>
      <c r="H1386" s="15">
        <v>2880</v>
      </c>
      <c r="I1386" s="24">
        <v>745</v>
      </c>
      <c r="K1386" s="42">
        <f t="shared" si="136"/>
        <v>18.101167182933118</v>
      </c>
      <c r="L1386" s="20">
        <f t="shared" si="137"/>
        <v>15.909090909090908</v>
      </c>
      <c r="M1386" s="20">
        <f t="shared" si="138"/>
        <v>-9.9342105263157894</v>
      </c>
      <c r="N1386" s="20">
        <f t="shared" si="139"/>
        <v>35.60830860534125</v>
      </c>
      <c r="O1386" s="20">
        <f t="shared" si="140"/>
        <v>16.79245283018868</v>
      </c>
      <c r="P1386" s="20">
        <f t="shared" si="141"/>
        <v>-23.925233644859816</v>
      </c>
      <c r="Q1386" s="20">
        <f t="shared" si="142"/>
        <v>40.831295843520785</v>
      </c>
      <c r="R1386" s="7">
        <f t="shared" si="143"/>
        <v>-19.806243272335845</v>
      </c>
      <c r="S1386" s="20"/>
    </row>
    <row r="1387" spans="1:19">
      <c r="A1387" s="5">
        <v>40135</v>
      </c>
      <c r="B1387" s="20">
        <v>9676.7999999999993</v>
      </c>
      <c r="C1387" s="21">
        <v>3550</v>
      </c>
      <c r="D1387" s="22">
        <v>1307</v>
      </c>
      <c r="E1387" s="23">
        <v>465</v>
      </c>
      <c r="F1387" s="22">
        <v>1244</v>
      </c>
      <c r="G1387" s="21">
        <v>4120</v>
      </c>
      <c r="H1387" s="15">
        <v>2840</v>
      </c>
      <c r="I1387" s="24">
        <v>729</v>
      </c>
      <c r="K1387" s="42">
        <f t="shared" si="136"/>
        <v>14.350673982172884</v>
      </c>
      <c r="L1387" s="20">
        <f t="shared" si="137"/>
        <v>13.057324840764331</v>
      </c>
      <c r="M1387" s="20">
        <f t="shared" si="138"/>
        <v>-11.449864498644986</v>
      </c>
      <c r="N1387" s="20">
        <f t="shared" si="139"/>
        <v>38.805970149253731</v>
      </c>
      <c r="O1387" s="20">
        <f t="shared" si="140"/>
        <v>14.972273567467653</v>
      </c>
      <c r="P1387" s="20">
        <f t="shared" si="141"/>
        <v>-20.76923076923077</v>
      </c>
      <c r="Q1387" s="20">
        <f t="shared" si="142"/>
        <v>34.597156398104268</v>
      </c>
      <c r="R1387" s="7">
        <f t="shared" si="143"/>
        <v>-22.52922422954304</v>
      </c>
      <c r="S1387" s="20"/>
    </row>
    <row r="1388" spans="1:19">
      <c r="A1388" s="5">
        <v>40136</v>
      </c>
      <c r="B1388" s="20">
        <v>9549.4699999999993</v>
      </c>
      <c r="C1388" s="21">
        <v>3490</v>
      </c>
      <c r="D1388" s="22">
        <v>1268</v>
      </c>
      <c r="E1388" s="23">
        <v>461</v>
      </c>
      <c r="F1388" s="22">
        <v>1236</v>
      </c>
      <c r="G1388" s="21">
        <v>4060</v>
      </c>
      <c r="H1388" s="15">
        <v>2740</v>
      </c>
      <c r="I1388" s="24">
        <v>706</v>
      </c>
      <c r="K1388" s="42">
        <f t="shared" si="136"/>
        <v>12.049050874265767</v>
      </c>
      <c r="L1388" s="20">
        <f t="shared" si="137"/>
        <v>11.501597444089457</v>
      </c>
      <c r="M1388" s="20">
        <f t="shared" si="138"/>
        <v>-9.1690544412607444</v>
      </c>
      <c r="N1388" s="20">
        <f t="shared" si="139"/>
        <v>35.588235294117645</v>
      </c>
      <c r="O1388" s="20">
        <f t="shared" si="140"/>
        <v>11.351351351351353</v>
      </c>
      <c r="P1388" s="20">
        <f t="shared" si="141"/>
        <v>-20.857699805068226</v>
      </c>
      <c r="Q1388" s="20">
        <f t="shared" si="142"/>
        <v>27.738927738927739</v>
      </c>
      <c r="R1388" s="7">
        <f t="shared" si="143"/>
        <v>-24.973432518597239</v>
      </c>
      <c r="S1388" s="20"/>
    </row>
    <row r="1389" spans="1:19">
      <c r="A1389" s="5">
        <v>40137</v>
      </c>
      <c r="B1389" s="20">
        <v>9497.68</v>
      </c>
      <c r="C1389" s="21">
        <v>3440</v>
      </c>
      <c r="D1389" s="22">
        <v>1270</v>
      </c>
      <c r="E1389" s="23">
        <v>451</v>
      </c>
      <c r="F1389" s="22">
        <v>1242</v>
      </c>
      <c r="G1389" s="21">
        <v>4120</v>
      </c>
      <c r="H1389" s="15">
        <v>2725</v>
      </c>
      <c r="I1389" s="24">
        <v>713</v>
      </c>
      <c r="K1389" s="42">
        <f t="shared" si="136"/>
        <v>14.039534557016289</v>
      </c>
      <c r="L1389" s="20">
        <f t="shared" si="137"/>
        <v>12.786885245901638</v>
      </c>
      <c r="M1389" s="20">
        <f t="shared" si="138"/>
        <v>-0.78125</v>
      </c>
      <c r="N1389" s="20">
        <f t="shared" si="139"/>
        <v>36.253776435045317</v>
      </c>
      <c r="O1389" s="20">
        <f t="shared" si="140"/>
        <v>8.9473684210526319</v>
      </c>
      <c r="P1389" s="20">
        <f t="shared" si="141"/>
        <v>-19.688109161793371</v>
      </c>
      <c r="Q1389" s="20">
        <f t="shared" si="142"/>
        <v>31.961259079903147</v>
      </c>
      <c r="R1389" s="7">
        <f t="shared" si="143"/>
        <v>-20.689655172413794</v>
      </c>
      <c r="S1389" s="20"/>
    </row>
    <row r="1390" spans="1:19">
      <c r="A1390" s="5">
        <v>40141</v>
      </c>
      <c r="B1390" s="20">
        <v>9401.58</v>
      </c>
      <c r="C1390" s="21">
        <v>3380</v>
      </c>
      <c r="D1390" s="22">
        <v>1272</v>
      </c>
      <c r="E1390" s="23">
        <v>450</v>
      </c>
      <c r="F1390" s="22">
        <v>1221</v>
      </c>
      <c r="G1390" s="21">
        <v>4130</v>
      </c>
      <c r="H1390" s="15">
        <v>2725</v>
      </c>
      <c r="I1390" s="24">
        <v>703</v>
      </c>
      <c r="K1390" s="42">
        <f t="shared" si="136"/>
        <v>13.638704156301905</v>
      </c>
      <c r="L1390" s="20">
        <f t="shared" si="137"/>
        <v>10.819672131147541</v>
      </c>
      <c r="M1390" s="20">
        <f t="shared" si="138"/>
        <v>2.912621359223301</v>
      </c>
      <c r="N1390" s="20">
        <f t="shared" si="139"/>
        <v>37.195121951219512</v>
      </c>
      <c r="O1390" s="20">
        <f t="shared" si="140"/>
        <v>5.5315471045808122</v>
      </c>
      <c r="P1390" s="20">
        <f t="shared" si="141"/>
        <v>-21.333333333333336</v>
      </c>
      <c r="Q1390" s="20">
        <f t="shared" si="142"/>
        <v>33.251833740831295</v>
      </c>
      <c r="R1390" s="7">
        <f t="shared" si="143"/>
        <v>-20.022753128555177</v>
      </c>
      <c r="S1390" s="20"/>
    </row>
    <row r="1391" spans="1:19">
      <c r="A1391" s="5">
        <v>40142</v>
      </c>
      <c r="B1391" s="20">
        <v>9441.64</v>
      </c>
      <c r="C1391" s="21">
        <v>3420</v>
      </c>
      <c r="D1391" s="22">
        <v>1249</v>
      </c>
      <c r="E1391" s="23">
        <v>450</v>
      </c>
      <c r="F1391" s="22">
        <v>1236</v>
      </c>
      <c r="G1391" s="21">
        <v>4170</v>
      </c>
      <c r="H1391" s="15">
        <v>2795</v>
      </c>
      <c r="I1391" s="24">
        <v>686</v>
      </c>
      <c r="K1391" s="42">
        <f t="shared" si="136"/>
        <v>22.570309903622459</v>
      </c>
      <c r="L1391" s="20">
        <f t="shared" si="137"/>
        <v>16.129032258064516</v>
      </c>
      <c r="M1391" s="20">
        <f t="shared" si="138"/>
        <v>15.970287836583102</v>
      </c>
      <c r="N1391" s="20">
        <f t="shared" si="139"/>
        <v>45.161290322580641</v>
      </c>
      <c r="O1391" s="20">
        <f t="shared" si="140"/>
        <v>11.151079136690647</v>
      </c>
      <c r="P1391" s="20">
        <f t="shared" si="141"/>
        <v>-19.342359767891683</v>
      </c>
      <c r="Q1391" s="20">
        <f t="shared" si="142"/>
        <v>46.642182581322139</v>
      </c>
      <c r="R1391" s="7">
        <f t="shared" si="143"/>
        <v>-17.249698431845598</v>
      </c>
      <c r="S1391" s="20"/>
    </row>
    <row r="1392" spans="1:19">
      <c r="A1392" s="5">
        <v>40143</v>
      </c>
      <c r="B1392" s="20">
        <v>9383.24</v>
      </c>
      <c r="C1392" s="21">
        <v>3380</v>
      </c>
      <c r="D1392" s="22">
        <v>1271</v>
      </c>
      <c r="E1392" s="23">
        <v>447</v>
      </c>
      <c r="F1392" s="22">
        <v>1209</v>
      </c>
      <c r="G1392" s="21">
        <v>4150</v>
      </c>
      <c r="H1392" s="15">
        <v>2765</v>
      </c>
      <c r="I1392" s="24">
        <v>692</v>
      </c>
      <c r="K1392" s="42">
        <f t="shared" si="136"/>
        <v>18.61318528238014</v>
      </c>
      <c r="L1392" s="20">
        <f t="shared" si="137"/>
        <v>9.7402597402597415</v>
      </c>
      <c r="M1392" s="20">
        <f t="shared" si="138"/>
        <v>9.2863284608770424</v>
      </c>
      <c r="N1392" s="20">
        <f t="shared" si="139"/>
        <v>36.280487804878049</v>
      </c>
      <c r="O1392" s="20">
        <f t="shared" si="140"/>
        <v>11.944444444444445</v>
      </c>
      <c r="P1392" s="20">
        <f t="shared" si="141"/>
        <v>-18.786692759295498</v>
      </c>
      <c r="Q1392" s="20">
        <f t="shared" si="142"/>
        <v>41.867624422780914</v>
      </c>
      <c r="R1392" s="7">
        <f t="shared" si="143"/>
        <v>-17.026378896882495</v>
      </c>
      <c r="S1392" s="20"/>
    </row>
    <row r="1393" spans="1:19">
      <c r="A1393" s="5">
        <v>40144</v>
      </c>
      <c r="B1393" s="20">
        <v>9081.52</v>
      </c>
      <c r="C1393" s="21">
        <v>3300</v>
      </c>
      <c r="D1393" s="22">
        <v>1249</v>
      </c>
      <c r="E1393" s="23">
        <v>429</v>
      </c>
      <c r="F1393" s="22">
        <v>1171</v>
      </c>
      <c r="G1393" s="21">
        <v>4250</v>
      </c>
      <c r="H1393" s="15">
        <v>2660</v>
      </c>
      <c r="I1393" s="24">
        <v>674</v>
      </c>
      <c r="K1393" s="42">
        <f t="shared" si="136"/>
        <v>9.1013499632985866</v>
      </c>
      <c r="L1393" s="20">
        <f t="shared" si="137"/>
        <v>5.4313099041533546</v>
      </c>
      <c r="M1393" s="20">
        <f t="shared" si="138"/>
        <v>-1.3428120063191153</v>
      </c>
      <c r="N1393" s="20">
        <f t="shared" si="139"/>
        <v>26.176470588235297</v>
      </c>
      <c r="O1393" s="20">
        <f t="shared" si="140"/>
        <v>0</v>
      </c>
      <c r="P1393" s="20">
        <f t="shared" si="141"/>
        <v>-13.0879345603272</v>
      </c>
      <c r="Q1393" s="20">
        <f t="shared" si="142"/>
        <v>27.27272727272727</v>
      </c>
      <c r="R1393" s="7">
        <f t="shared" si="143"/>
        <v>-20.236686390532544</v>
      </c>
      <c r="S1393" s="20"/>
    </row>
    <row r="1394" spans="1:19">
      <c r="A1394" s="5">
        <v>40147</v>
      </c>
      <c r="B1394" s="20">
        <v>9345.5499999999993</v>
      </c>
      <c r="C1394" s="21">
        <v>3440</v>
      </c>
      <c r="D1394" s="22">
        <v>1345</v>
      </c>
      <c r="E1394" s="23">
        <v>458</v>
      </c>
      <c r="F1394" s="22">
        <v>1198</v>
      </c>
      <c r="G1394" s="21">
        <v>4280</v>
      </c>
      <c r="H1394" s="15">
        <v>2700</v>
      </c>
      <c r="I1394" s="24">
        <v>696</v>
      </c>
      <c r="K1394" s="42">
        <f t="shared" si="136"/>
        <v>13.786675627829281</v>
      </c>
      <c r="L1394" s="20">
        <f t="shared" si="137"/>
        <v>15.242881072026801</v>
      </c>
      <c r="M1394" s="20">
        <f t="shared" si="138"/>
        <v>4.6692607003891053</v>
      </c>
      <c r="N1394" s="20">
        <f t="shared" si="139"/>
        <v>37.125748502994007</v>
      </c>
      <c r="O1394" s="20">
        <f t="shared" si="140"/>
        <v>5.272407732864675</v>
      </c>
      <c r="P1394" s="20">
        <f t="shared" si="141"/>
        <v>-14.570858283433132</v>
      </c>
      <c r="Q1394" s="20">
        <f t="shared" si="142"/>
        <v>31.707317073170731</v>
      </c>
      <c r="R1394" s="7">
        <f t="shared" si="143"/>
        <v>-13</v>
      </c>
      <c r="S1394" s="20"/>
    </row>
    <row r="1395" spans="1:19">
      <c r="A1395" s="5">
        <v>40148</v>
      </c>
      <c r="B1395" s="20">
        <v>9572.2000000000007</v>
      </c>
      <c r="C1395" s="21">
        <v>3520</v>
      </c>
      <c r="D1395" s="22">
        <v>1400</v>
      </c>
      <c r="E1395" s="23">
        <v>473</v>
      </c>
      <c r="F1395" s="22">
        <v>1245</v>
      </c>
      <c r="G1395" s="21">
        <v>4300</v>
      </c>
      <c r="H1395" s="15">
        <v>2805</v>
      </c>
      <c r="I1395" s="24">
        <v>714</v>
      </c>
      <c r="K1395" s="42">
        <f t="shared" si="136"/>
        <v>14.316901517784331</v>
      </c>
      <c r="L1395" s="20">
        <f t="shared" si="137"/>
        <v>19.322033898305087</v>
      </c>
      <c r="M1395" s="20">
        <f t="shared" si="138"/>
        <v>5.2631578947368416</v>
      </c>
      <c r="N1395" s="20">
        <f t="shared" si="139"/>
        <v>39.117647058823529</v>
      </c>
      <c r="O1395" s="20">
        <f t="shared" si="140"/>
        <v>5.5979643765903306</v>
      </c>
      <c r="P1395" s="20">
        <f t="shared" si="141"/>
        <v>-13.654618473895583</v>
      </c>
      <c r="Q1395" s="20">
        <f t="shared" si="142"/>
        <v>38.861386138613859</v>
      </c>
      <c r="R1395" s="7">
        <f t="shared" si="143"/>
        <v>-15</v>
      </c>
      <c r="S1395" s="20"/>
    </row>
    <row r="1396" spans="1:19">
      <c r="A1396" s="5">
        <v>40149</v>
      </c>
      <c r="B1396" s="20">
        <v>9608.94</v>
      </c>
      <c r="C1396" s="21">
        <v>3560</v>
      </c>
      <c r="D1396" s="22">
        <v>1424</v>
      </c>
      <c r="E1396" s="23">
        <v>479</v>
      </c>
      <c r="F1396" s="22">
        <v>1238</v>
      </c>
      <c r="G1396" s="21">
        <v>4290</v>
      </c>
      <c r="H1396" s="15">
        <v>2865</v>
      </c>
      <c r="I1396" s="24">
        <v>713</v>
      </c>
      <c r="K1396" s="42">
        <f t="shared" si="136"/>
        <v>12.883402429669172</v>
      </c>
      <c r="L1396" s="20">
        <f t="shared" si="137"/>
        <v>18.666666666666668</v>
      </c>
      <c r="M1396" s="20">
        <f t="shared" si="138"/>
        <v>0.28169014084507044</v>
      </c>
      <c r="N1396" s="20">
        <f t="shared" si="139"/>
        <v>37.643678160919542</v>
      </c>
      <c r="O1396" s="20">
        <f t="shared" si="140"/>
        <v>-0.24174053182917005</v>
      </c>
      <c r="P1396" s="20">
        <f t="shared" si="141"/>
        <v>-10.251046025104603</v>
      </c>
      <c r="Q1396" s="20">
        <f t="shared" si="142"/>
        <v>37.410071942446045</v>
      </c>
      <c r="R1396" s="7">
        <f t="shared" si="143"/>
        <v>-15.919811320754718</v>
      </c>
      <c r="S1396" s="20"/>
    </row>
    <row r="1397" spans="1:19">
      <c r="A1397" s="5">
        <v>40150</v>
      </c>
      <c r="B1397" s="20">
        <v>9977.67</v>
      </c>
      <c r="C1397" s="21">
        <v>3760</v>
      </c>
      <c r="D1397" s="22">
        <v>1482</v>
      </c>
      <c r="E1397" s="23">
        <v>489</v>
      </c>
      <c r="F1397" s="22">
        <v>1254</v>
      </c>
      <c r="G1397" s="21">
        <v>4310</v>
      </c>
      <c r="H1397" s="15">
        <v>2985</v>
      </c>
      <c r="I1397" s="24">
        <v>733</v>
      </c>
      <c r="K1397" s="42">
        <f t="shared" si="136"/>
        <v>18.821109843495833</v>
      </c>
      <c r="L1397" s="20">
        <f t="shared" si="137"/>
        <v>27.67402376910017</v>
      </c>
      <c r="M1397" s="20">
        <f t="shared" si="138"/>
        <v>10.514541387024609</v>
      </c>
      <c r="N1397" s="20">
        <f t="shared" si="139"/>
        <v>48.632218844984806</v>
      </c>
      <c r="O1397" s="20">
        <f t="shared" si="140"/>
        <v>3.9800995024875623</v>
      </c>
      <c r="P1397" s="20">
        <f t="shared" si="141"/>
        <v>-12.040816326530612</v>
      </c>
      <c r="Q1397" s="20">
        <f t="shared" si="142"/>
        <v>47.407407407407412</v>
      </c>
      <c r="R1397" s="7">
        <f t="shared" si="143"/>
        <v>-13.151658767772512</v>
      </c>
      <c r="S1397" s="20"/>
    </row>
    <row r="1398" spans="1:19">
      <c r="A1398" s="5">
        <v>40151</v>
      </c>
      <c r="B1398" s="20">
        <v>10022.59</v>
      </c>
      <c r="C1398" s="21">
        <v>3730</v>
      </c>
      <c r="D1398" s="22">
        <v>1479</v>
      </c>
      <c r="E1398" s="23">
        <v>486</v>
      </c>
      <c r="F1398" s="22">
        <v>1285</v>
      </c>
      <c r="G1398" s="21">
        <v>4160</v>
      </c>
      <c r="H1398" s="15">
        <v>3030</v>
      </c>
      <c r="I1398" s="24">
        <v>734</v>
      </c>
      <c r="K1398" s="42">
        <f t="shared" si="136"/>
        <v>27.45403239446113</v>
      </c>
      <c r="L1398" s="20">
        <f t="shared" si="137"/>
        <v>32.035398230088497</v>
      </c>
      <c r="M1398" s="20">
        <f t="shared" si="138"/>
        <v>16.916996047430828</v>
      </c>
      <c r="N1398" s="20">
        <f t="shared" si="139"/>
        <v>57.792207792207797</v>
      </c>
      <c r="O1398" s="20">
        <f t="shared" si="140"/>
        <v>10.395189003436426</v>
      </c>
      <c r="P1398" s="20">
        <f t="shared" si="141"/>
        <v>-15.102040816326531</v>
      </c>
      <c r="Q1398" s="20">
        <f t="shared" si="142"/>
        <v>60.657476139978797</v>
      </c>
      <c r="R1398" s="7">
        <f t="shared" si="143"/>
        <v>-7.4401008827238337</v>
      </c>
      <c r="S1398" s="20"/>
    </row>
    <row r="1399" spans="1:19">
      <c r="A1399" s="5">
        <v>40154</v>
      </c>
      <c r="B1399" s="20">
        <v>10167.6</v>
      </c>
      <c r="C1399" s="21">
        <v>3750</v>
      </c>
      <c r="D1399" s="22">
        <v>1502</v>
      </c>
      <c r="E1399" s="23">
        <v>499</v>
      </c>
      <c r="F1399" s="22">
        <v>1285</v>
      </c>
      <c r="G1399" s="21">
        <v>4120</v>
      </c>
      <c r="H1399" s="15">
        <v>3050</v>
      </c>
      <c r="I1399" s="24">
        <v>735</v>
      </c>
      <c r="K1399" s="42">
        <f t="shared" si="136"/>
        <v>27.029897177696427</v>
      </c>
      <c r="L1399" s="20">
        <f t="shared" si="137"/>
        <v>33.928571428571431</v>
      </c>
      <c r="M1399" s="20">
        <f t="shared" si="138"/>
        <v>19.395866454689983</v>
      </c>
      <c r="N1399" s="20">
        <f t="shared" si="139"/>
        <v>59.935897435897431</v>
      </c>
      <c r="O1399" s="20">
        <f t="shared" si="140"/>
        <v>4.9836601307189543</v>
      </c>
      <c r="P1399" s="20">
        <f t="shared" si="141"/>
        <v>-19.688109161793371</v>
      </c>
      <c r="Q1399" s="20">
        <f t="shared" si="142"/>
        <v>69.727323316638845</v>
      </c>
      <c r="R1399" s="7">
        <f t="shared" si="143"/>
        <v>-9.9264705882352935</v>
      </c>
      <c r="S1399" s="20"/>
    </row>
    <row r="1400" spans="1:19">
      <c r="A1400" s="5">
        <v>40155</v>
      </c>
      <c r="B1400" s="20">
        <v>10140.469999999999</v>
      </c>
      <c r="C1400" s="21">
        <v>3750</v>
      </c>
      <c r="D1400" s="22">
        <v>1470</v>
      </c>
      <c r="E1400" s="23">
        <v>509</v>
      </c>
      <c r="F1400" s="22">
        <v>1296</v>
      </c>
      <c r="G1400" s="21">
        <v>4140</v>
      </c>
      <c r="H1400" s="15">
        <v>3040</v>
      </c>
      <c r="I1400" s="24">
        <v>728</v>
      </c>
      <c r="K1400" s="42">
        <f t="shared" si="136"/>
        <v>27.96772939739331</v>
      </c>
      <c r="L1400" s="20">
        <f t="shared" si="137"/>
        <v>38.888888888888893</v>
      </c>
      <c r="M1400" s="20">
        <f t="shared" si="138"/>
        <v>21.087314662273478</v>
      </c>
      <c r="N1400" s="20">
        <f t="shared" si="139"/>
        <v>70.23411371237458</v>
      </c>
      <c r="O1400" s="20">
        <f t="shared" si="140"/>
        <v>5.795918367346939</v>
      </c>
      <c r="P1400" s="20">
        <f t="shared" si="141"/>
        <v>-21.44212523719165</v>
      </c>
      <c r="Q1400" s="20">
        <f t="shared" si="142"/>
        <v>80.41543026706232</v>
      </c>
      <c r="R1400" s="7">
        <f t="shared" si="143"/>
        <v>-10.565110565110565</v>
      </c>
      <c r="S1400" s="20"/>
    </row>
    <row r="1401" spans="1:19">
      <c r="A1401" s="5">
        <v>40156</v>
      </c>
      <c r="B1401" s="20">
        <v>10004.719999999999</v>
      </c>
      <c r="C1401" s="21">
        <v>3710</v>
      </c>
      <c r="D1401" s="22">
        <v>1457</v>
      </c>
      <c r="E1401" s="23">
        <v>495</v>
      </c>
      <c r="F1401" s="22">
        <v>1264</v>
      </c>
      <c r="G1401" s="21">
        <v>4140</v>
      </c>
      <c r="H1401" s="15">
        <v>2975</v>
      </c>
      <c r="I1401" s="24">
        <v>750</v>
      </c>
      <c r="K1401" s="42">
        <f t="shared" si="136"/>
        <v>26.361949653363233</v>
      </c>
      <c r="L1401" s="20">
        <f t="shared" si="137"/>
        <v>40</v>
      </c>
      <c r="M1401" s="20">
        <f t="shared" si="138"/>
        <v>19.035947712418299</v>
      </c>
      <c r="N1401" s="20">
        <f t="shared" si="139"/>
        <v>64.451827242524914</v>
      </c>
      <c r="O1401" s="20">
        <f t="shared" si="140"/>
        <v>7.1186440677966107</v>
      </c>
      <c r="P1401" s="20">
        <f t="shared" si="141"/>
        <v>-23.191094619666046</v>
      </c>
      <c r="Q1401" s="20">
        <f t="shared" si="142"/>
        <v>79.975801572897765</v>
      </c>
      <c r="R1401" s="7">
        <f t="shared" si="143"/>
        <v>-9.4202898550724647</v>
      </c>
      <c r="S1401" s="20"/>
    </row>
    <row r="1402" spans="1:19">
      <c r="A1402" s="5">
        <v>40157</v>
      </c>
      <c r="B1402" s="20">
        <v>9862.82</v>
      </c>
      <c r="C1402" s="21">
        <v>3650</v>
      </c>
      <c r="D1402" s="22">
        <v>1415</v>
      </c>
      <c r="E1402" s="23">
        <v>481</v>
      </c>
      <c r="F1402" s="22">
        <v>1269</v>
      </c>
      <c r="G1402" s="21">
        <v>4130</v>
      </c>
      <c r="H1402" s="15">
        <v>2930</v>
      </c>
      <c r="I1402" s="24">
        <v>737</v>
      </c>
      <c r="K1402" s="42">
        <f t="shared" ref="K1402:K1465" si="144">(B1402-B1157)/B1157*100</f>
        <v>18.414705158451451</v>
      </c>
      <c r="L1402" s="20">
        <f t="shared" ref="L1402:L1465" si="145">(C1402-C1157)/C1157*100</f>
        <v>33.699633699633701</v>
      </c>
      <c r="M1402" s="20">
        <f t="shared" ref="M1402:M1465" si="146">(D1402-D1157)/D1157*100</f>
        <v>16.078753076292042</v>
      </c>
      <c r="N1402" s="20">
        <f t="shared" ref="N1402:N1465" si="147">(E1402-E1157)/E1157*100</f>
        <v>51.257861635220124</v>
      </c>
      <c r="O1402" s="20">
        <f t="shared" ref="O1402:O1465" si="148">(F1402-F1157)/F1157*100</f>
        <v>3.0869212022745738</v>
      </c>
      <c r="P1402" s="20">
        <f t="shared" ref="P1402:P1465" si="149">(G1402-G1157)/G1157*100</f>
        <v>-22.659176029962545</v>
      </c>
      <c r="Q1402" s="20">
        <f t="shared" ref="Q1402:Q1465" si="150">(H1402-H1157)/H1157*100</f>
        <v>68.778801843317979</v>
      </c>
      <c r="R1402" s="7">
        <f t="shared" ref="R1402:R1465" si="151">(I1402-I1157)/I1157*100</f>
        <v>-16.154721274175198</v>
      </c>
      <c r="S1402" s="20"/>
    </row>
    <row r="1403" spans="1:19">
      <c r="A1403" s="5">
        <v>40158</v>
      </c>
      <c r="B1403" s="20">
        <v>10107.870000000001</v>
      </c>
      <c r="C1403" s="21">
        <v>3750</v>
      </c>
      <c r="D1403" s="22">
        <v>1446</v>
      </c>
      <c r="E1403" s="23">
        <v>504</v>
      </c>
      <c r="F1403" s="22">
        <v>1282</v>
      </c>
      <c r="G1403" s="21">
        <v>4110</v>
      </c>
      <c r="H1403" s="15">
        <v>3010</v>
      </c>
      <c r="I1403" s="24">
        <v>747</v>
      </c>
      <c r="K1403" s="42">
        <f t="shared" si="144"/>
        <v>20.390977945108723</v>
      </c>
      <c r="L1403" s="20">
        <f t="shared" si="145"/>
        <v>36.363636363636367</v>
      </c>
      <c r="M1403" s="20">
        <f t="shared" si="146"/>
        <v>9.7949886104783594</v>
      </c>
      <c r="N1403" s="20">
        <f t="shared" si="147"/>
        <v>60</v>
      </c>
      <c r="O1403" s="20">
        <f t="shared" si="148"/>
        <v>2.9718875502008033</v>
      </c>
      <c r="P1403" s="20">
        <f t="shared" si="149"/>
        <v>-22.598870056497177</v>
      </c>
      <c r="Q1403" s="20">
        <f t="shared" si="150"/>
        <v>63.143631436314365</v>
      </c>
      <c r="R1403" s="7">
        <f t="shared" si="151"/>
        <v>-13.741339491916859</v>
      </c>
      <c r="S1403" s="20"/>
    </row>
    <row r="1404" spans="1:19">
      <c r="A1404" s="5">
        <v>40161</v>
      </c>
      <c r="B1404" s="20">
        <v>10105.68</v>
      </c>
      <c r="C1404" s="21">
        <v>3710</v>
      </c>
      <c r="D1404" s="22">
        <v>1428</v>
      </c>
      <c r="E1404" s="23">
        <v>505</v>
      </c>
      <c r="F1404" s="22">
        <v>1287</v>
      </c>
      <c r="G1404" s="21">
        <v>4050</v>
      </c>
      <c r="H1404" s="15">
        <v>3020</v>
      </c>
      <c r="I1404" s="24">
        <v>731</v>
      </c>
      <c r="K1404" s="42">
        <f t="shared" si="144"/>
        <v>16.690530516475299</v>
      </c>
      <c r="L1404" s="20">
        <f t="shared" si="145"/>
        <v>26.621160409556317</v>
      </c>
      <c r="M1404" s="20">
        <f t="shared" si="146"/>
        <v>0.77628793225123505</v>
      </c>
      <c r="N1404" s="20">
        <f t="shared" si="147"/>
        <v>54.434250764525991</v>
      </c>
      <c r="O1404" s="20">
        <f t="shared" si="148"/>
        <v>1.0997643362136684</v>
      </c>
      <c r="P1404" s="20">
        <f t="shared" si="149"/>
        <v>-22.562141491395792</v>
      </c>
      <c r="Q1404" s="20">
        <f t="shared" si="150"/>
        <v>48.402948402948404</v>
      </c>
      <c r="R1404" s="7">
        <f t="shared" si="151"/>
        <v>-16.169724770642201</v>
      </c>
      <c r="S1404" s="20"/>
    </row>
    <row r="1405" spans="1:19">
      <c r="A1405" s="5">
        <v>40162</v>
      </c>
      <c r="B1405" s="20">
        <v>10083.48</v>
      </c>
      <c r="C1405" s="21">
        <v>3700</v>
      </c>
      <c r="D1405" s="22">
        <v>1469</v>
      </c>
      <c r="E1405" s="23">
        <v>506</v>
      </c>
      <c r="F1405" s="22">
        <v>1283</v>
      </c>
      <c r="G1405" s="21">
        <v>4070</v>
      </c>
      <c r="H1405" s="15">
        <v>3030</v>
      </c>
      <c r="I1405" s="24">
        <v>724</v>
      </c>
      <c r="K1405" s="42">
        <f t="shared" si="144"/>
        <v>15.628945422020404</v>
      </c>
      <c r="L1405" s="20">
        <f t="shared" si="145"/>
        <v>20.521172638436482</v>
      </c>
      <c r="M1405" s="20">
        <f t="shared" si="146"/>
        <v>5.9120403749098767</v>
      </c>
      <c r="N1405" s="20">
        <f t="shared" si="147"/>
        <v>55.692307692307693</v>
      </c>
      <c r="O1405" s="20">
        <f t="shared" si="148"/>
        <v>4.2242079610073109</v>
      </c>
      <c r="P1405" s="20">
        <f t="shared" si="149"/>
        <v>-21.880998080614201</v>
      </c>
      <c r="Q1405" s="20">
        <f t="shared" si="150"/>
        <v>38.041002277904326</v>
      </c>
      <c r="R1405" s="7">
        <f t="shared" si="151"/>
        <v>-16.877152698048221</v>
      </c>
      <c r="S1405" s="20"/>
    </row>
    <row r="1406" spans="1:19">
      <c r="A1406" s="5">
        <v>40163</v>
      </c>
      <c r="B1406" s="20">
        <v>10177.41</v>
      </c>
      <c r="C1406" s="21">
        <v>3760</v>
      </c>
      <c r="D1406" s="22">
        <v>1533</v>
      </c>
      <c r="E1406" s="23">
        <v>499</v>
      </c>
      <c r="F1406" s="22">
        <v>1308</v>
      </c>
      <c r="G1406" s="21">
        <v>4150</v>
      </c>
      <c r="H1406" s="15">
        <v>3050</v>
      </c>
      <c r="I1406" s="24">
        <v>717</v>
      </c>
      <c r="K1406" s="42">
        <f t="shared" si="144"/>
        <v>23.574194347409549</v>
      </c>
      <c r="L1406" s="20">
        <f t="shared" si="145"/>
        <v>36.231884057971016</v>
      </c>
      <c r="M1406" s="20">
        <f t="shared" si="146"/>
        <v>21.763304209690229</v>
      </c>
      <c r="N1406" s="20">
        <f t="shared" si="147"/>
        <v>59.424920127795524</v>
      </c>
      <c r="O1406" s="20">
        <f t="shared" si="148"/>
        <v>12.274678111587983</v>
      </c>
      <c r="P1406" s="20">
        <f t="shared" si="149"/>
        <v>-19.260700389105061</v>
      </c>
      <c r="Q1406" s="20">
        <f t="shared" si="150"/>
        <v>58.771473191046333</v>
      </c>
      <c r="R1406" s="7">
        <f t="shared" si="151"/>
        <v>-13.822115384615385</v>
      </c>
      <c r="S1406" s="20"/>
    </row>
    <row r="1407" spans="1:19">
      <c r="A1407" s="5">
        <v>40164</v>
      </c>
      <c r="B1407" s="20">
        <v>10163.799999999999</v>
      </c>
      <c r="C1407" s="21">
        <v>3760</v>
      </c>
      <c r="D1407" s="22">
        <v>1492</v>
      </c>
      <c r="E1407" s="23">
        <v>499</v>
      </c>
      <c r="F1407" s="22">
        <v>1286</v>
      </c>
      <c r="G1407" s="21">
        <v>4120</v>
      </c>
      <c r="H1407" s="15">
        <v>3040</v>
      </c>
      <c r="I1407" s="24">
        <v>719</v>
      </c>
      <c r="K1407" s="42">
        <f t="shared" si="144"/>
        <v>17.301775257194159</v>
      </c>
      <c r="L1407" s="20">
        <f t="shared" si="145"/>
        <v>24.092409240924091</v>
      </c>
      <c r="M1407" s="20">
        <f t="shared" si="146"/>
        <v>10.110701107011071</v>
      </c>
      <c r="N1407" s="20">
        <f t="shared" si="147"/>
        <v>52.599388379204889</v>
      </c>
      <c r="O1407" s="20">
        <f t="shared" si="148"/>
        <v>6.105610561056106</v>
      </c>
      <c r="P1407" s="20">
        <f t="shared" si="149"/>
        <v>-22.117202268431001</v>
      </c>
      <c r="Q1407" s="20">
        <f t="shared" si="150"/>
        <v>45.803357314148677</v>
      </c>
      <c r="R1407" s="7">
        <f t="shared" si="151"/>
        <v>-14.404761904761903</v>
      </c>
      <c r="S1407" s="20"/>
    </row>
    <row r="1408" spans="1:19">
      <c r="A1408" s="5">
        <v>40165</v>
      </c>
      <c r="B1408" s="20">
        <v>10142.049999999999</v>
      </c>
      <c r="C1408" s="21">
        <v>3740</v>
      </c>
      <c r="D1408" s="22">
        <v>1495</v>
      </c>
      <c r="E1408" s="23">
        <v>495</v>
      </c>
      <c r="F1408" s="22">
        <v>1276</v>
      </c>
      <c r="G1408" s="21">
        <v>4070</v>
      </c>
      <c r="H1408" s="15">
        <v>3060</v>
      </c>
      <c r="I1408" s="24">
        <v>714</v>
      </c>
      <c r="K1408" s="42">
        <f t="shared" si="144"/>
        <v>18.370988863237933</v>
      </c>
      <c r="L1408" s="20">
        <f t="shared" si="145"/>
        <v>24.252491694352159</v>
      </c>
      <c r="M1408" s="20">
        <f t="shared" si="146"/>
        <v>13.429438543247343</v>
      </c>
      <c r="N1408" s="20">
        <f t="shared" si="147"/>
        <v>53.726708074534159</v>
      </c>
      <c r="O1408" s="20">
        <f t="shared" si="148"/>
        <v>8.3191850594227503</v>
      </c>
      <c r="P1408" s="20">
        <f t="shared" si="149"/>
        <v>-21.579961464354529</v>
      </c>
      <c r="Q1408" s="20">
        <f t="shared" si="150"/>
        <v>55.093765838824126</v>
      </c>
      <c r="R1408" s="7">
        <f t="shared" si="151"/>
        <v>-15</v>
      </c>
      <c r="S1408" s="20"/>
    </row>
    <row r="1409" spans="1:19">
      <c r="A1409" s="5">
        <v>40168</v>
      </c>
      <c r="B1409" s="20">
        <v>10183.469999999999</v>
      </c>
      <c r="C1409" s="21">
        <v>3720</v>
      </c>
      <c r="D1409" s="22">
        <v>1469</v>
      </c>
      <c r="E1409" s="23">
        <v>495</v>
      </c>
      <c r="F1409" s="22">
        <v>1275</v>
      </c>
      <c r="G1409" s="21">
        <v>4110</v>
      </c>
      <c r="H1409" s="15">
        <v>3020</v>
      </c>
      <c r="I1409" s="24">
        <v>716</v>
      </c>
      <c r="K1409" s="42">
        <f t="shared" si="144"/>
        <v>18.240305973164634</v>
      </c>
      <c r="L1409" s="20">
        <f t="shared" si="145"/>
        <v>22.772277227722775</v>
      </c>
      <c r="M1409" s="20">
        <f t="shared" si="146"/>
        <v>1.3103448275862069</v>
      </c>
      <c r="N1409" s="20">
        <f t="shared" si="147"/>
        <v>51.840490797546011</v>
      </c>
      <c r="O1409" s="20">
        <f t="shared" si="148"/>
        <v>7.7768385460693157</v>
      </c>
      <c r="P1409" s="20">
        <f t="shared" si="149"/>
        <v>-19.569471624266143</v>
      </c>
      <c r="Q1409" s="20">
        <f t="shared" si="150"/>
        <v>59.703860391327332</v>
      </c>
      <c r="R1409" s="7">
        <f t="shared" si="151"/>
        <v>-15.466351829988193</v>
      </c>
      <c r="S1409" s="20"/>
    </row>
    <row r="1410" spans="1:19">
      <c r="A1410" s="5">
        <v>40169</v>
      </c>
      <c r="B1410" s="20">
        <v>10378.030000000001</v>
      </c>
      <c r="C1410" s="21">
        <v>3800</v>
      </c>
      <c r="D1410" s="22">
        <v>1486</v>
      </c>
      <c r="E1410" s="23">
        <v>518</v>
      </c>
      <c r="F1410" s="22">
        <v>1304</v>
      </c>
      <c r="G1410" s="21">
        <v>4100</v>
      </c>
      <c r="H1410" s="15">
        <v>3080</v>
      </c>
      <c r="I1410" s="24">
        <v>725</v>
      </c>
      <c r="K1410" s="42">
        <f t="shared" si="144"/>
        <v>19.738716983396092</v>
      </c>
      <c r="L1410" s="20">
        <f t="shared" si="145"/>
        <v>28.378378378378379</v>
      </c>
      <c r="M1410" s="20">
        <f t="shared" si="146"/>
        <v>2.4827586206896552</v>
      </c>
      <c r="N1410" s="20">
        <f t="shared" si="147"/>
        <v>60.869565217391312</v>
      </c>
      <c r="O1410" s="20">
        <f t="shared" si="148"/>
        <v>11.739502999143102</v>
      </c>
      <c r="P1410" s="20">
        <f t="shared" si="149"/>
        <v>-19.607843137254903</v>
      </c>
      <c r="Q1410" s="20">
        <f t="shared" si="150"/>
        <v>68.767123287671225</v>
      </c>
      <c r="R1410" s="7">
        <f t="shared" si="151"/>
        <v>-17.048054919908466</v>
      </c>
      <c r="S1410" s="20"/>
    </row>
    <row r="1411" spans="1:19">
      <c r="A1411" s="5">
        <v>40171</v>
      </c>
      <c r="B1411" s="20">
        <v>10536.92</v>
      </c>
      <c r="C1411" s="21">
        <v>3890</v>
      </c>
      <c r="D1411" s="22">
        <v>1460</v>
      </c>
      <c r="E1411" s="23">
        <v>524</v>
      </c>
      <c r="F1411" s="22">
        <v>1295</v>
      </c>
      <c r="G1411" s="21">
        <v>4090</v>
      </c>
      <c r="H1411" s="15">
        <v>3110</v>
      </c>
      <c r="I1411" s="24">
        <v>742</v>
      </c>
      <c r="K1411" s="42">
        <f t="shared" si="144"/>
        <v>22.68609725540605</v>
      </c>
      <c r="L1411" s="20">
        <f t="shared" si="145"/>
        <v>34.137931034482762</v>
      </c>
      <c r="M1411" s="20">
        <f t="shared" si="146"/>
        <v>3.6931818181818183</v>
      </c>
      <c r="N1411" s="20">
        <f t="shared" si="147"/>
        <v>67.948717948717956</v>
      </c>
      <c r="O1411" s="20">
        <f t="shared" si="148"/>
        <v>12.121212121212121</v>
      </c>
      <c r="P1411" s="20">
        <f t="shared" si="149"/>
        <v>-19.169960474308301</v>
      </c>
      <c r="Q1411" s="20">
        <f t="shared" si="150"/>
        <v>72.108467072495856</v>
      </c>
      <c r="R1411" s="7">
        <f t="shared" si="151"/>
        <v>-14.120370370370368</v>
      </c>
      <c r="S1411" s="20"/>
    </row>
    <row r="1412" spans="1:19">
      <c r="A1412" s="5">
        <v>40172</v>
      </c>
      <c r="B1412" s="20">
        <v>10494.71</v>
      </c>
      <c r="C1412" s="21">
        <v>3850</v>
      </c>
      <c r="D1412" s="22">
        <v>1458</v>
      </c>
      <c r="E1412" s="23">
        <v>518</v>
      </c>
      <c r="F1412" s="22">
        <v>1303</v>
      </c>
      <c r="G1412" s="21">
        <v>4070</v>
      </c>
      <c r="H1412" s="15">
        <v>3100</v>
      </c>
      <c r="I1412" s="24">
        <v>739</v>
      </c>
      <c r="K1412" s="42">
        <f t="shared" si="144"/>
        <v>20.300030491369547</v>
      </c>
      <c r="L1412" s="20">
        <f t="shared" si="145"/>
        <v>32.987910189982728</v>
      </c>
      <c r="M1412" s="20">
        <f t="shared" si="146"/>
        <v>0.48242591316333561</v>
      </c>
      <c r="N1412" s="20">
        <f t="shared" si="147"/>
        <v>63.40694006309149</v>
      </c>
      <c r="O1412" s="20">
        <f t="shared" si="148"/>
        <v>13.205907906168548</v>
      </c>
      <c r="P1412" s="20">
        <f t="shared" si="149"/>
        <v>-21.276595744680851</v>
      </c>
      <c r="Q1412" s="20">
        <f t="shared" si="150"/>
        <v>62.729658792650923</v>
      </c>
      <c r="R1412" s="7">
        <f t="shared" si="151"/>
        <v>-14.763552479815456</v>
      </c>
      <c r="S1412" s="20"/>
    </row>
    <row r="1413" spans="1:19">
      <c r="A1413" s="5">
        <v>40175</v>
      </c>
      <c r="B1413" s="20">
        <v>10634.23</v>
      </c>
      <c r="C1413" s="21">
        <v>3860</v>
      </c>
      <c r="D1413" s="22">
        <v>1466</v>
      </c>
      <c r="E1413" s="23">
        <v>520</v>
      </c>
      <c r="F1413" s="22">
        <v>1303</v>
      </c>
      <c r="G1413" s="21">
        <v>4070</v>
      </c>
      <c r="H1413" s="15">
        <v>3130</v>
      </c>
      <c r="I1413" s="24">
        <v>752</v>
      </c>
      <c r="K1413" s="42">
        <f t="shared" si="144"/>
        <v>24.857404515621504</v>
      </c>
      <c r="L1413" s="20">
        <f t="shared" si="145"/>
        <v>38.848920863309353</v>
      </c>
      <c r="M1413" s="20">
        <f t="shared" si="146"/>
        <v>3.8979447200566972</v>
      </c>
      <c r="N1413" s="20">
        <f t="shared" si="147"/>
        <v>65.605095541401269</v>
      </c>
      <c r="O1413" s="20">
        <f t="shared" si="148"/>
        <v>12.327586206896552</v>
      </c>
      <c r="P1413" s="20">
        <f t="shared" si="149"/>
        <v>-21.124031007751938</v>
      </c>
      <c r="Q1413" s="20">
        <f t="shared" si="150"/>
        <v>74.179187534780183</v>
      </c>
      <c r="R1413" s="7">
        <f t="shared" si="151"/>
        <v>-11.633372502937721</v>
      </c>
      <c r="S1413" s="20"/>
    </row>
    <row r="1414" spans="1:19">
      <c r="A1414" s="5">
        <v>40176</v>
      </c>
      <c r="B1414" s="20">
        <v>10638.06</v>
      </c>
      <c r="C1414" s="21">
        <v>3890</v>
      </c>
      <c r="D1414" s="22">
        <v>1486</v>
      </c>
      <c r="E1414" s="23">
        <v>515</v>
      </c>
      <c r="F1414" s="22">
        <v>1291</v>
      </c>
      <c r="G1414" s="21">
        <v>4140</v>
      </c>
      <c r="H1414" s="15">
        <v>3140</v>
      </c>
      <c r="I1414" s="24">
        <v>761</v>
      </c>
      <c r="K1414" s="42">
        <f t="shared" si="144"/>
        <v>23.705564276992845</v>
      </c>
      <c r="L1414" s="20">
        <f t="shared" si="145"/>
        <v>36.7311072056239</v>
      </c>
      <c r="M1414" s="20">
        <f t="shared" si="146"/>
        <v>4.0616246498599438</v>
      </c>
      <c r="N1414" s="20">
        <f t="shared" si="147"/>
        <v>55.589123867069489</v>
      </c>
      <c r="O1414" s="20">
        <f t="shared" si="148"/>
        <v>9.4067796610169498</v>
      </c>
      <c r="P1414" s="20">
        <f t="shared" si="149"/>
        <v>-20.23121387283237</v>
      </c>
      <c r="Q1414" s="20">
        <f t="shared" si="150"/>
        <v>69.729729729729726</v>
      </c>
      <c r="R1414" s="7">
        <f t="shared" si="151"/>
        <v>-12.327188940092165</v>
      </c>
      <c r="S1414" s="20"/>
    </row>
    <row r="1415" spans="1:19">
      <c r="A1415" s="5">
        <v>40177</v>
      </c>
      <c r="B1415" s="20">
        <v>10546.44</v>
      </c>
      <c r="C1415" s="21">
        <v>3880</v>
      </c>
      <c r="D1415" s="22">
        <v>1478</v>
      </c>
      <c r="E1415" s="23">
        <v>511</v>
      </c>
      <c r="F1415" s="22">
        <v>1288</v>
      </c>
      <c r="G1415" s="21">
        <v>4100</v>
      </c>
      <c r="H1415" s="15">
        <v>3110</v>
      </c>
      <c r="I1415" s="24">
        <v>752</v>
      </c>
      <c r="K1415" s="42">
        <f t="shared" si="144"/>
        <v>20.675277360770387</v>
      </c>
      <c r="L1415" s="20">
        <f t="shared" si="145"/>
        <v>33.793103448275865</v>
      </c>
      <c r="M1415" s="20">
        <f t="shared" si="146"/>
        <v>1.0252904989747096</v>
      </c>
      <c r="N1415" s="20">
        <f t="shared" si="147"/>
        <v>46</v>
      </c>
      <c r="O1415" s="20">
        <f t="shared" si="148"/>
        <v>11.322385479688849</v>
      </c>
      <c r="P1415" s="20">
        <f t="shared" si="149"/>
        <v>-21.153846153846153</v>
      </c>
      <c r="Q1415" s="20">
        <f t="shared" si="150"/>
        <v>65.074309978768568</v>
      </c>
      <c r="R1415" s="7">
        <f t="shared" si="151"/>
        <v>-15.028248587570623</v>
      </c>
      <c r="S1415" s="20"/>
    </row>
    <row r="1416" spans="1:19">
      <c r="A1416" s="5">
        <v>40182</v>
      </c>
      <c r="B1416" s="20">
        <v>10654.79</v>
      </c>
      <c r="C1416" s="21">
        <v>3890</v>
      </c>
      <c r="D1416" s="22">
        <v>1473</v>
      </c>
      <c r="E1416" s="23">
        <v>521</v>
      </c>
      <c r="F1416" s="22">
        <v>1295</v>
      </c>
      <c r="G1416" s="21">
        <v>4125</v>
      </c>
      <c r="H1416" s="15">
        <v>3170</v>
      </c>
      <c r="I1416" s="24">
        <v>756</v>
      </c>
      <c r="K1416" s="42">
        <f t="shared" si="144"/>
        <v>21.808424896280748</v>
      </c>
      <c r="L1416" s="20">
        <f t="shared" si="145"/>
        <v>32.538330494037474</v>
      </c>
      <c r="M1416" s="20">
        <f t="shared" si="146"/>
        <v>6.7934782608695649E-2</v>
      </c>
      <c r="N1416" s="20">
        <f t="shared" si="147"/>
        <v>41.576086956521742</v>
      </c>
      <c r="O1416" s="20">
        <f t="shared" si="148"/>
        <v>14.804964539007093</v>
      </c>
      <c r="P1416" s="20">
        <f t="shared" si="149"/>
        <v>-20.212765957446805</v>
      </c>
      <c r="Q1416" s="20">
        <f t="shared" si="150"/>
        <v>68.348380244291036</v>
      </c>
      <c r="R1416" s="7">
        <f t="shared" si="151"/>
        <v>-14.576271186440678</v>
      </c>
      <c r="S1416" s="20"/>
    </row>
    <row r="1417" spans="1:19">
      <c r="A1417" s="5">
        <v>40183</v>
      </c>
      <c r="B1417" s="20">
        <v>10681.83</v>
      </c>
      <c r="C1417" s="21">
        <v>3805</v>
      </c>
      <c r="D1417" s="22">
        <v>1487</v>
      </c>
      <c r="E1417" s="23">
        <v>519</v>
      </c>
      <c r="F1417" s="22">
        <v>1284</v>
      </c>
      <c r="G1417" s="21">
        <v>4130</v>
      </c>
      <c r="H1417" s="15">
        <v>3145</v>
      </c>
      <c r="I1417" s="24">
        <v>757</v>
      </c>
      <c r="K1417" s="42">
        <f t="shared" si="144"/>
        <v>20.568402945518745</v>
      </c>
      <c r="L1417" s="20">
        <f t="shared" si="145"/>
        <v>30.981067125645438</v>
      </c>
      <c r="M1417" s="20">
        <f t="shared" si="146"/>
        <v>2.7643400138217</v>
      </c>
      <c r="N1417" s="20">
        <f t="shared" si="147"/>
        <v>41.803278688524593</v>
      </c>
      <c r="O1417" s="20">
        <f t="shared" si="148"/>
        <v>10.689655172413794</v>
      </c>
      <c r="P1417" s="20">
        <f t="shared" si="149"/>
        <v>-20.423892100192678</v>
      </c>
      <c r="Q1417" s="20">
        <f t="shared" si="150"/>
        <v>65.005246589716677</v>
      </c>
      <c r="R1417" s="7">
        <f t="shared" si="151"/>
        <v>-15.134529147982063</v>
      </c>
      <c r="S1417" s="20"/>
    </row>
    <row r="1418" spans="1:19">
      <c r="A1418" s="5">
        <v>40184</v>
      </c>
      <c r="B1418" s="20">
        <v>10731.45</v>
      </c>
      <c r="C1418" s="21">
        <v>3900</v>
      </c>
      <c r="D1418" s="22">
        <v>1534</v>
      </c>
      <c r="E1418" s="23">
        <v>519</v>
      </c>
      <c r="F1418" s="22">
        <v>1277</v>
      </c>
      <c r="G1418" s="21">
        <v>4260</v>
      </c>
      <c r="H1418" s="15">
        <v>3140</v>
      </c>
      <c r="I1418" s="24">
        <v>796</v>
      </c>
      <c r="K1418" s="42">
        <f t="shared" si="144"/>
        <v>18.66977326409469</v>
      </c>
      <c r="L1418" s="20">
        <f t="shared" si="145"/>
        <v>29.568106312292358</v>
      </c>
      <c r="M1418" s="20">
        <f t="shared" si="146"/>
        <v>1.656726308813784</v>
      </c>
      <c r="N1418" s="20">
        <f t="shared" si="147"/>
        <v>38.770053475935825</v>
      </c>
      <c r="O1418" s="20">
        <f t="shared" si="148"/>
        <v>9.7079037800687296</v>
      </c>
      <c r="P1418" s="20">
        <f t="shared" si="149"/>
        <v>-16.796875</v>
      </c>
      <c r="Q1418" s="20">
        <f t="shared" si="150"/>
        <v>60.36772216547498</v>
      </c>
      <c r="R1418" s="7">
        <f t="shared" si="151"/>
        <v>-11.358574610244988</v>
      </c>
      <c r="S1418" s="20"/>
    </row>
    <row r="1419" spans="1:19">
      <c r="A1419" s="5">
        <v>40185</v>
      </c>
      <c r="B1419" s="20">
        <v>10681.66</v>
      </c>
      <c r="C1419" s="21">
        <v>3850</v>
      </c>
      <c r="D1419" s="22">
        <v>1532</v>
      </c>
      <c r="E1419" s="23">
        <v>520</v>
      </c>
      <c r="F1419" s="22">
        <v>1283</v>
      </c>
      <c r="G1419" s="21">
        <v>4160</v>
      </c>
      <c r="H1419" s="15">
        <v>3090</v>
      </c>
      <c r="I1419" s="24">
        <v>796</v>
      </c>
      <c r="K1419" s="42">
        <f t="shared" si="144"/>
        <v>17.628545376859407</v>
      </c>
      <c r="L1419" s="20">
        <f t="shared" si="145"/>
        <v>26.229508196721312</v>
      </c>
      <c r="M1419" s="20">
        <f t="shared" si="146"/>
        <v>2.5435073627844713</v>
      </c>
      <c r="N1419" s="20">
        <f t="shared" si="147"/>
        <v>27.139364303178482</v>
      </c>
      <c r="O1419" s="20">
        <f t="shared" si="148"/>
        <v>11.565217391304348</v>
      </c>
      <c r="P1419" s="20">
        <f t="shared" si="149"/>
        <v>-15.789473684210526</v>
      </c>
      <c r="Q1419" s="20">
        <f t="shared" si="150"/>
        <v>55.198392767453541</v>
      </c>
      <c r="R1419" s="7">
        <f t="shared" si="151"/>
        <v>-8.5057471264367823</v>
      </c>
      <c r="S1419" s="20"/>
    </row>
    <row r="1420" spans="1:19">
      <c r="A1420" s="5">
        <v>40186</v>
      </c>
      <c r="B1420" s="20">
        <v>10798.32</v>
      </c>
      <c r="C1420" s="21">
        <v>3960</v>
      </c>
      <c r="D1420" s="22">
        <v>1544</v>
      </c>
      <c r="E1420" s="23">
        <v>538</v>
      </c>
      <c r="F1420" s="22">
        <v>1321</v>
      </c>
      <c r="G1420" s="21">
        <v>4100</v>
      </c>
      <c r="H1420" s="15">
        <v>3185</v>
      </c>
      <c r="I1420" s="24">
        <v>848</v>
      </c>
      <c r="K1420" s="42">
        <f t="shared" si="144"/>
        <v>16.874548123005788</v>
      </c>
      <c r="L1420" s="20">
        <f t="shared" si="145"/>
        <v>23.75</v>
      </c>
      <c r="M1420" s="20">
        <f t="shared" si="146"/>
        <v>-6.4724919093851127E-2</v>
      </c>
      <c r="N1420" s="20">
        <f t="shared" si="147"/>
        <v>22.551252847380411</v>
      </c>
      <c r="O1420" s="20">
        <f t="shared" si="148"/>
        <v>17.422222222222221</v>
      </c>
      <c r="P1420" s="20">
        <f t="shared" si="149"/>
        <v>-11.447084233261338</v>
      </c>
      <c r="Q1420" s="20">
        <f t="shared" si="150"/>
        <v>44.117647058823529</v>
      </c>
      <c r="R1420" s="7">
        <f t="shared" si="151"/>
        <v>-2.9748283752860414</v>
      </c>
      <c r="S1420" s="20"/>
    </row>
    <row r="1421" spans="1:19">
      <c r="A1421" s="5">
        <v>40190</v>
      </c>
      <c r="B1421" s="20">
        <v>10879.14</v>
      </c>
      <c r="C1421" s="21">
        <v>4115</v>
      </c>
      <c r="D1421" s="22">
        <v>1584</v>
      </c>
      <c r="E1421" s="23">
        <v>543</v>
      </c>
      <c r="F1421" s="22">
        <v>1349</v>
      </c>
      <c r="G1421" s="21">
        <v>4140</v>
      </c>
      <c r="H1421" s="15">
        <v>3315</v>
      </c>
      <c r="I1421" s="24">
        <v>880</v>
      </c>
      <c r="K1421" s="42">
        <f t="shared" si="144"/>
        <v>22.56224919505836</v>
      </c>
      <c r="L1421" s="20">
        <f t="shared" si="145"/>
        <v>31.050955414012737</v>
      </c>
      <c r="M1421" s="20">
        <f t="shared" si="146"/>
        <v>7.5356415478615073</v>
      </c>
      <c r="N1421" s="20">
        <f t="shared" si="147"/>
        <v>27.166276346604217</v>
      </c>
      <c r="O1421" s="20">
        <f t="shared" si="148"/>
        <v>29.214559386973182</v>
      </c>
      <c r="P1421" s="20">
        <f t="shared" si="149"/>
        <v>-14.989733059548255</v>
      </c>
      <c r="Q1421" s="20">
        <f t="shared" si="150"/>
        <v>54.54545454545454</v>
      </c>
      <c r="R1421" s="7">
        <f t="shared" si="151"/>
        <v>5.0119331742243434</v>
      </c>
      <c r="S1421" s="20"/>
    </row>
    <row r="1422" spans="1:19">
      <c r="A1422" s="5">
        <v>40191</v>
      </c>
      <c r="B1422" s="20">
        <v>10735.03</v>
      </c>
      <c r="C1422" s="21">
        <v>4055</v>
      </c>
      <c r="D1422" s="22">
        <v>1547</v>
      </c>
      <c r="E1422" s="23">
        <v>531</v>
      </c>
      <c r="F1422" s="22">
        <v>1329</v>
      </c>
      <c r="G1422" s="21">
        <v>4135</v>
      </c>
      <c r="H1422" s="15">
        <v>3305</v>
      </c>
      <c r="I1422" s="24">
        <v>884</v>
      </c>
      <c r="K1422" s="42">
        <f t="shared" si="144"/>
        <v>21.480965960528717</v>
      </c>
      <c r="L1422" s="20">
        <f t="shared" si="145"/>
        <v>32.084690553745929</v>
      </c>
      <c r="M1422" s="20">
        <f t="shared" si="146"/>
        <v>8.7904360056258781</v>
      </c>
      <c r="N1422" s="20">
        <f t="shared" si="147"/>
        <v>26.128266033254157</v>
      </c>
      <c r="O1422" s="20">
        <f t="shared" si="148"/>
        <v>29.029126213592232</v>
      </c>
      <c r="P1422" s="20">
        <f t="shared" si="149"/>
        <v>-15.266393442622949</v>
      </c>
      <c r="Q1422" s="20">
        <f t="shared" si="150"/>
        <v>58.894230769230774</v>
      </c>
      <c r="R1422" s="7">
        <f t="shared" si="151"/>
        <v>7.6735688185140063</v>
      </c>
      <c r="S1422" s="20"/>
    </row>
    <row r="1423" spans="1:19">
      <c r="A1423" s="5">
        <v>40192</v>
      </c>
      <c r="B1423" s="20">
        <v>10907.68</v>
      </c>
      <c r="C1423" s="21">
        <v>4135</v>
      </c>
      <c r="D1423" s="22">
        <v>1545</v>
      </c>
      <c r="E1423" s="23">
        <v>540</v>
      </c>
      <c r="F1423" s="22">
        <v>1325</v>
      </c>
      <c r="G1423" s="21">
        <v>4125</v>
      </c>
      <c r="H1423" s="15">
        <v>3350</v>
      </c>
      <c r="I1423" s="24">
        <v>886</v>
      </c>
      <c r="K1423" s="42">
        <f t="shared" si="144"/>
        <v>29.638657889138347</v>
      </c>
      <c r="L1423" s="20">
        <f t="shared" si="145"/>
        <v>43.826086956521735</v>
      </c>
      <c r="M1423" s="20">
        <f t="shared" si="146"/>
        <v>19.674670797831141</v>
      </c>
      <c r="N1423" s="20">
        <f t="shared" si="147"/>
        <v>40.259740259740262</v>
      </c>
      <c r="O1423" s="20">
        <f t="shared" si="148"/>
        <v>33.032128514056225</v>
      </c>
      <c r="P1423" s="20">
        <f t="shared" si="149"/>
        <v>-13.702928870292888</v>
      </c>
      <c r="Q1423" s="20">
        <f t="shared" si="150"/>
        <v>72.858617131062957</v>
      </c>
      <c r="R1423" s="7">
        <f t="shared" si="151"/>
        <v>11.166875784190715</v>
      </c>
      <c r="S1423" s="20"/>
    </row>
    <row r="1424" spans="1:19">
      <c r="A1424" s="5">
        <v>40193</v>
      </c>
      <c r="B1424" s="20">
        <v>10982.1</v>
      </c>
      <c r="C1424" s="21">
        <v>4200</v>
      </c>
      <c r="D1424" s="22">
        <v>1574</v>
      </c>
      <c r="E1424" s="23">
        <v>545</v>
      </c>
      <c r="F1424" s="22">
        <v>1341</v>
      </c>
      <c r="G1424" s="21">
        <v>4100</v>
      </c>
      <c r="H1424" s="15">
        <v>3400</v>
      </c>
      <c r="I1424" s="24">
        <v>903</v>
      </c>
      <c r="K1424" s="42">
        <f t="shared" si="144"/>
        <v>30.143569020376958</v>
      </c>
      <c r="L1424" s="20">
        <f t="shared" si="145"/>
        <v>43.835616438356162</v>
      </c>
      <c r="M1424" s="20">
        <f t="shared" si="146"/>
        <v>26.121794871794872</v>
      </c>
      <c r="N1424" s="20">
        <f t="shared" si="147"/>
        <v>33.578431372549019</v>
      </c>
      <c r="O1424" s="20">
        <f t="shared" si="148"/>
        <v>34.638554216867469</v>
      </c>
      <c r="P1424" s="20">
        <f t="shared" si="149"/>
        <v>-12.205567451820128</v>
      </c>
      <c r="Q1424" s="20">
        <f t="shared" si="150"/>
        <v>74.80719794344472</v>
      </c>
      <c r="R1424" s="7">
        <f t="shared" si="151"/>
        <v>13.871374527112232</v>
      </c>
      <c r="S1424" s="20"/>
    </row>
    <row r="1425" spans="1:19">
      <c r="A1425" s="5">
        <v>40196</v>
      </c>
      <c r="B1425" s="20">
        <v>10855.08</v>
      </c>
      <c r="C1425" s="21">
        <v>4190</v>
      </c>
      <c r="D1425" s="22">
        <v>1556</v>
      </c>
      <c r="E1425" s="23">
        <v>536</v>
      </c>
      <c r="F1425" s="22">
        <v>1332</v>
      </c>
      <c r="G1425" s="21">
        <v>4110</v>
      </c>
      <c r="H1425" s="15">
        <v>3370</v>
      </c>
      <c r="I1425" s="24">
        <v>888</v>
      </c>
      <c r="K1425" s="42">
        <f t="shared" si="144"/>
        <v>35.294286273370957</v>
      </c>
      <c r="L1425" s="20">
        <f t="shared" si="145"/>
        <v>47.535211267605632</v>
      </c>
      <c r="M1425" s="20">
        <f t="shared" si="146"/>
        <v>26.710097719869708</v>
      </c>
      <c r="N1425" s="20">
        <f t="shared" si="147"/>
        <v>39.947780678851174</v>
      </c>
      <c r="O1425" s="20">
        <f t="shared" si="148"/>
        <v>41.251325556733825</v>
      </c>
      <c r="P1425" s="20">
        <f t="shared" si="149"/>
        <v>-8.8691796008869179</v>
      </c>
      <c r="Q1425" s="20">
        <f t="shared" si="150"/>
        <v>80.988184747583247</v>
      </c>
      <c r="R1425" s="7">
        <f t="shared" si="151"/>
        <v>14.728682170542637</v>
      </c>
      <c r="S1425" s="20"/>
    </row>
    <row r="1426" spans="1:19">
      <c r="A1426" s="5">
        <v>40197</v>
      </c>
      <c r="B1426" s="20">
        <v>10764.9</v>
      </c>
      <c r="C1426" s="21">
        <v>4140</v>
      </c>
      <c r="D1426" s="22">
        <v>1548</v>
      </c>
      <c r="E1426" s="23">
        <v>527</v>
      </c>
      <c r="F1426" s="22">
        <v>1321</v>
      </c>
      <c r="G1426" s="21">
        <v>4130</v>
      </c>
      <c r="H1426" s="15">
        <v>3300</v>
      </c>
      <c r="I1426" s="24">
        <v>881</v>
      </c>
      <c r="K1426" s="42">
        <f t="shared" si="144"/>
        <v>30.79834510914139</v>
      </c>
      <c r="L1426" s="20">
        <f t="shared" si="145"/>
        <v>37.541528239202663</v>
      </c>
      <c r="M1426" s="20">
        <f t="shared" si="146"/>
        <v>24.337349397590362</v>
      </c>
      <c r="N1426" s="20">
        <f t="shared" si="147"/>
        <v>36.528497409326427</v>
      </c>
      <c r="O1426" s="20">
        <f t="shared" si="148"/>
        <v>36.326109391124874</v>
      </c>
      <c r="P1426" s="20">
        <f t="shared" si="149"/>
        <v>-11.182795698924732</v>
      </c>
      <c r="Q1426" s="20">
        <f t="shared" si="150"/>
        <v>64.179104477611943</v>
      </c>
      <c r="R1426" s="7">
        <f t="shared" si="151"/>
        <v>13.093709884467266</v>
      </c>
      <c r="S1426" s="20"/>
    </row>
    <row r="1427" spans="1:19">
      <c r="A1427" s="5">
        <v>40198</v>
      </c>
      <c r="B1427" s="20">
        <v>10737.52</v>
      </c>
      <c r="C1427" s="21">
        <v>4105</v>
      </c>
      <c r="D1427" s="22">
        <v>1536</v>
      </c>
      <c r="E1427" s="23">
        <v>521</v>
      </c>
      <c r="F1427" s="22">
        <v>1322</v>
      </c>
      <c r="G1427" s="21">
        <v>4115</v>
      </c>
      <c r="H1427" s="15">
        <v>3255</v>
      </c>
      <c r="I1427" s="24">
        <v>883</v>
      </c>
      <c r="K1427" s="42">
        <f t="shared" si="144"/>
        <v>30.043781829632366</v>
      </c>
      <c r="L1427" s="20">
        <f t="shared" si="145"/>
        <v>35.478547854785482</v>
      </c>
      <c r="M1427" s="20">
        <f t="shared" si="146"/>
        <v>20.6598586017282</v>
      </c>
      <c r="N1427" s="20">
        <f t="shared" si="147"/>
        <v>26.763990267639905</v>
      </c>
      <c r="O1427" s="20">
        <f t="shared" si="148"/>
        <v>37.136929460580916</v>
      </c>
      <c r="P1427" s="20">
        <f t="shared" si="149"/>
        <v>-8.9601769911504423</v>
      </c>
      <c r="Q1427" s="20">
        <f t="shared" si="150"/>
        <v>55.741626794258373</v>
      </c>
      <c r="R1427" s="7">
        <f t="shared" si="151"/>
        <v>15.123859191655804</v>
      </c>
      <c r="S1427" s="20"/>
    </row>
    <row r="1428" spans="1:19">
      <c r="A1428" s="5">
        <v>40199</v>
      </c>
      <c r="B1428" s="20">
        <v>10868.41</v>
      </c>
      <c r="C1428" s="21">
        <v>4190</v>
      </c>
      <c r="D1428" s="22">
        <v>1576</v>
      </c>
      <c r="E1428" s="23">
        <v>530</v>
      </c>
      <c r="F1428" s="22">
        <v>1307</v>
      </c>
      <c r="G1428" s="21">
        <v>4120</v>
      </c>
      <c r="H1428" s="15">
        <v>3310</v>
      </c>
      <c r="I1428" s="24">
        <v>896</v>
      </c>
      <c r="K1428" s="42">
        <f t="shared" si="144"/>
        <v>34.746999363980464</v>
      </c>
      <c r="L1428" s="20">
        <f t="shared" si="145"/>
        <v>35.161290322580648</v>
      </c>
      <c r="M1428" s="20">
        <f t="shared" si="146"/>
        <v>26.08</v>
      </c>
      <c r="N1428" s="20">
        <f t="shared" si="147"/>
        <v>33.838383838383841</v>
      </c>
      <c r="O1428" s="20">
        <f t="shared" si="148"/>
        <v>38.894792773645058</v>
      </c>
      <c r="P1428" s="20">
        <f t="shared" si="149"/>
        <v>-8.2405345211581285</v>
      </c>
      <c r="Q1428" s="20">
        <f t="shared" si="150"/>
        <v>55.399061032863848</v>
      </c>
      <c r="R1428" s="7">
        <f t="shared" si="151"/>
        <v>18.050065876152832</v>
      </c>
      <c r="S1428" s="20"/>
    </row>
    <row r="1429" spans="1:19">
      <c r="A1429" s="5">
        <v>40200</v>
      </c>
      <c r="B1429" s="20">
        <v>10590.55</v>
      </c>
      <c r="C1429" s="21">
        <v>4055</v>
      </c>
      <c r="D1429" s="22">
        <v>1543</v>
      </c>
      <c r="E1429" s="23">
        <v>520</v>
      </c>
      <c r="F1429" s="22">
        <v>1299</v>
      </c>
      <c r="G1429" s="21">
        <v>4110</v>
      </c>
      <c r="H1429" s="15">
        <v>3230</v>
      </c>
      <c r="I1429" s="24">
        <v>881</v>
      </c>
      <c r="K1429" s="42">
        <f t="shared" si="144"/>
        <v>34.029771034873754</v>
      </c>
      <c r="L1429" s="20">
        <f t="shared" si="145"/>
        <v>36.073825503355707</v>
      </c>
      <c r="M1429" s="20">
        <f t="shared" si="146"/>
        <v>26.995884773662553</v>
      </c>
      <c r="N1429" s="20">
        <f t="shared" si="147"/>
        <v>36.482939632545929</v>
      </c>
      <c r="O1429" s="20">
        <f t="shared" si="148"/>
        <v>39.978448275862064</v>
      </c>
      <c r="P1429" s="20">
        <f t="shared" si="149"/>
        <v>-8.6666666666666679</v>
      </c>
      <c r="Q1429" s="20">
        <f t="shared" si="150"/>
        <v>54.916067146282977</v>
      </c>
      <c r="R1429" s="7">
        <f t="shared" si="151"/>
        <v>17.466666666666665</v>
      </c>
      <c r="S1429" s="20"/>
    </row>
    <row r="1430" spans="1:19">
      <c r="A1430" s="5">
        <v>40203</v>
      </c>
      <c r="B1430" s="20">
        <v>10512.69</v>
      </c>
      <c r="C1430" s="21">
        <v>3970</v>
      </c>
      <c r="D1430" s="22">
        <v>1509</v>
      </c>
      <c r="E1430" s="23">
        <v>516</v>
      </c>
      <c r="F1430" s="22">
        <v>1287</v>
      </c>
      <c r="G1430" s="21">
        <v>4115</v>
      </c>
      <c r="H1430" s="15">
        <v>3175</v>
      </c>
      <c r="I1430" s="24">
        <v>913</v>
      </c>
      <c r="K1430" s="42">
        <f t="shared" si="144"/>
        <v>30.564201029839523</v>
      </c>
      <c r="L1430" s="20">
        <f t="shared" si="145"/>
        <v>39.05429071803853</v>
      </c>
      <c r="M1430" s="20">
        <f t="shared" si="146"/>
        <v>17.890625</v>
      </c>
      <c r="N1430" s="20">
        <f t="shared" si="147"/>
        <v>31.632653061224492</v>
      </c>
      <c r="O1430" s="20">
        <f t="shared" si="148"/>
        <v>32.954545454545453</v>
      </c>
      <c r="P1430" s="20">
        <f t="shared" si="149"/>
        <v>-11.884368308351178</v>
      </c>
      <c r="Q1430" s="20">
        <f t="shared" si="150"/>
        <v>57.568238213399503</v>
      </c>
      <c r="R1430" s="7">
        <f t="shared" si="151"/>
        <v>19.973718791064389</v>
      </c>
      <c r="S1430" s="20"/>
    </row>
    <row r="1431" spans="1:19">
      <c r="A1431" s="5">
        <v>40204</v>
      </c>
      <c r="B1431" s="20">
        <v>10325.280000000001</v>
      </c>
      <c r="C1431" s="21">
        <v>3870</v>
      </c>
      <c r="D1431" s="22">
        <v>1485</v>
      </c>
      <c r="E1431" s="23">
        <v>494</v>
      </c>
      <c r="F1431" s="22">
        <v>1255</v>
      </c>
      <c r="G1431" s="21">
        <v>4105</v>
      </c>
      <c r="H1431" s="15">
        <v>3090</v>
      </c>
      <c r="I1431" s="24">
        <v>905</v>
      </c>
      <c r="K1431" s="42">
        <f t="shared" si="144"/>
        <v>33.311126174106718</v>
      </c>
      <c r="L1431" s="20">
        <f t="shared" si="145"/>
        <v>37.722419928825623</v>
      </c>
      <c r="M1431" s="20">
        <f t="shared" si="146"/>
        <v>21.921182266009854</v>
      </c>
      <c r="N1431" s="20">
        <f t="shared" si="147"/>
        <v>33.153638814016176</v>
      </c>
      <c r="O1431" s="20">
        <f t="shared" si="148"/>
        <v>34.224598930481278</v>
      </c>
      <c r="P1431" s="20">
        <f t="shared" si="149"/>
        <v>-10.954446854663773</v>
      </c>
      <c r="Q1431" s="20">
        <f t="shared" si="150"/>
        <v>56.060606060606055</v>
      </c>
      <c r="R1431" s="7">
        <f t="shared" si="151"/>
        <v>20.989304812834224</v>
      </c>
      <c r="S1431" s="20"/>
    </row>
    <row r="1432" spans="1:19">
      <c r="A1432" s="5">
        <v>40205</v>
      </c>
      <c r="B1432" s="20">
        <v>10252.08</v>
      </c>
      <c r="C1432" s="21">
        <v>3705</v>
      </c>
      <c r="D1432" s="22">
        <v>1485</v>
      </c>
      <c r="E1432" s="23">
        <v>497</v>
      </c>
      <c r="F1432" s="22">
        <v>1257</v>
      </c>
      <c r="G1432" s="21">
        <v>4095</v>
      </c>
      <c r="H1432" s="15">
        <v>3040</v>
      </c>
      <c r="I1432" s="24">
        <v>912</v>
      </c>
      <c r="K1432" s="42">
        <f t="shared" si="144"/>
        <v>33.453438755346809</v>
      </c>
      <c r="L1432" s="20">
        <f t="shared" si="145"/>
        <v>34.482758620689658</v>
      </c>
      <c r="M1432" s="20">
        <f t="shared" si="146"/>
        <v>29.468177855274629</v>
      </c>
      <c r="N1432" s="20">
        <f t="shared" si="147"/>
        <v>40.395480225988699</v>
      </c>
      <c r="O1432" s="20">
        <f t="shared" si="148"/>
        <v>34.726688102893895</v>
      </c>
      <c r="P1432" s="20">
        <f t="shared" si="149"/>
        <v>-11.363636363636363</v>
      </c>
      <c r="Q1432" s="20">
        <f t="shared" si="150"/>
        <v>56.378600823045268</v>
      </c>
      <c r="R1432" s="7">
        <f t="shared" si="151"/>
        <v>22.58064516129032</v>
      </c>
      <c r="S1432" s="20"/>
    </row>
    <row r="1433" spans="1:19">
      <c r="A1433" s="5">
        <v>40206</v>
      </c>
      <c r="B1433" s="20">
        <v>10414.290000000001</v>
      </c>
      <c r="C1433" s="21">
        <v>3560</v>
      </c>
      <c r="D1433" s="22">
        <v>1504</v>
      </c>
      <c r="E1433" s="23">
        <v>512</v>
      </c>
      <c r="F1433" s="22">
        <v>1251</v>
      </c>
      <c r="G1433" s="21">
        <v>4100</v>
      </c>
      <c r="H1433" s="15">
        <v>3140</v>
      </c>
      <c r="I1433" s="24">
        <v>923</v>
      </c>
      <c r="K1433" s="42">
        <f t="shared" si="144"/>
        <v>29.192402497435221</v>
      </c>
      <c r="L1433" s="20">
        <f t="shared" si="145"/>
        <v>19.463087248322147</v>
      </c>
      <c r="M1433" s="20">
        <f t="shared" si="146"/>
        <v>20.223820943245403</v>
      </c>
      <c r="N1433" s="20">
        <f t="shared" si="147"/>
        <v>36.533333333333331</v>
      </c>
      <c r="O1433" s="20">
        <f t="shared" si="148"/>
        <v>31.962025316455694</v>
      </c>
      <c r="P1433" s="20">
        <f t="shared" si="149"/>
        <v>-10.284463894967178</v>
      </c>
      <c r="Q1433" s="20">
        <f t="shared" si="150"/>
        <v>47.764705882352942</v>
      </c>
      <c r="R1433" s="7">
        <f t="shared" si="151"/>
        <v>20.33898305084746</v>
      </c>
      <c r="S1433" s="20"/>
    </row>
    <row r="1434" spans="1:19">
      <c r="A1434" s="5">
        <v>40207</v>
      </c>
      <c r="B1434" s="20">
        <v>10198.040000000001</v>
      </c>
      <c r="C1434" s="21">
        <v>3490</v>
      </c>
      <c r="D1434" s="22">
        <v>1468</v>
      </c>
      <c r="E1434" s="23">
        <v>497</v>
      </c>
      <c r="F1434" s="22">
        <v>1243</v>
      </c>
      <c r="G1434" s="21">
        <v>4100</v>
      </c>
      <c r="H1434" s="15">
        <v>3075</v>
      </c>
      <c r="I1434" s="24">
        <v>902</v>
      </c>
      <c r="K1434" s="42">
        <f t="shared" si="144"/>
        <v>25.804036125033779</v>
      </c>
      <c r="L1434" s="20">
        <f t="shared" si="145"/>
        <v>17.114093959731544</v>
      </c>
      <c r="M1434" s="20">
        <f t="shared" si="146"/>
        <v>19.54397394136808</v>
      </c>
      <c r="N1434" s="20">
        <f t="shared" si="147"/>
        <v>33.602150537634408</v>
      </c>
      <c r="O1434" s="20">
        <f t="shared" si="148"/>
        <v>31.395348837209301</v>
      </c>
      <c r="P1434" s="20">
        <f t="shared" si="149"/>
        <v>-9.6916299559471373</v>
      </c>
      <c r="Q1434" s="20">
        <f t="shared" si="150"/>
        <v>40.091116173120724</v>
      </c>
      <c r="R1434" s="7">
        <f t="shared" si="151"/>
        <v>18.217562254259501</v>
      </c>
      <c r="S1434" s="20"/>
    </row>
    <row r="1435" spans="1:19">
      <c r="A1435" s="5">
        <v>40210</v>
      </c>
      <c r="B1435" s="20">
        <v>10205.02</v>
      </c>
      <c r="C1435" s="21">
        <v>3450</v>
      </c>
      <c r="D1435" s="22">
        <v>1412</v>
      </c>
      <c r="E1435" s="23">
        <v>467</v>
      </c>
      <c r="F1435" s="22">
        <v>1228</v>
      </c>
      <c r="G1435" s="21">
        <v>4150</v>
      </c>
      <c r="H1435" s="15">
        <v>2999</v>
      </c>
      <c r="I1435" s="24">
        <v>903</v>
      </c>
      <c r="K1435" s="42">
        <f t="shared" si="144"/>
        <v>23.678622849414158</v>
      </c>
      <c r="L1435" s="20">
        <f t="shared" si="145"/>
        <v>13.114754098360656</v>
      </c>
      <c r="M1435" s="20">
        <f t="shared" si="146"/>
        <v>10.3125</v>
      </c>
      <c r="N1435" s="20">
        <f t="shared" si="147"/>
        <v>21.298701298701296</v>
      </c>
      <c r="O1435" s="20">
        <f t="shared" si="148"/>
        <v>27.916666666666668</v>
      </c>
      <c r="P1435" s="20">
        <f t="shared" si="149"/>
        <v>-7.5723830734966597</v>
      </c>
      <c r="Q1435" s="20">
        <f t="shared" si="150"/>
        <v>31.535087719298243</v>
      </c>
      <c r="R1435" s="7">
        <f t="shared" si="151"/>
        <v>19.444444444444446</v>
      </c>
      <c r="S1435" s="20"/>
    </row>
    <row r="1436" spans="1:19">
      <c r="A1436" s="5">
        <v>40211</v>
      </c>
      <c r="B1436" s="20">
        <v>10371.09</v>
      </c>
      <c r="C1436" s="21">
        <v>3605</v>
      </c>
      <c r="D1436" s="22">
        <v>1460</v>
      </c>
      <c r="E1436" s="23">
        <v>458</v>
      </c>
      <c r="F1436" s="22">
        <v>1237</v>
      </c>
      <c r="G1436" s="21">
        <v>4190</v>
      </c>
      <c r="H1436" s="15">
        <v>3070</v>
      </c>
      <c r="I1436" s="24">
        <v>916</v>
      </c>
      <c r="K1436" s="42">
        <f t="shared" si="144"/>
        <v>29.735115492147283</v>
      </c>
      <c r="L1436" s="20">
        <f t="shared" si="145"/>
        <v>23.247863247863247</v>
      </c>
      <c r="M1436" s="20">
        <f t="shared" si="146"/>
        <v>20.561519405450042</v>
      </c>
      <c r="N1436" s="20">
        <f t="shared" si="147"/>
        <v>44.025157232704402</v>
      </c>
      <c r="O1436" s="20">
        <f t="shared" si="148"/>
        <v>33.441208198489754</v>
      </c>
      <c r="P1436" s="20">
        <f t="shared" si="149"/>
        <v>-6.0538116591928253</v>
      </c>
      <c r="Q1436" s="20">
        <f t="shared" si="150"/>
        <v>48.309178743961354</v>
      </c>
      <c r="R1436" s="7">
        <f t="shared" si="151"/>
        <v>25.651577503429358</v>
      </c>
      <c r="S1436" s="20"/>
    </row>
    <row r="1437" spans="1:19">
      <c r="A1437" s="5">
        <v>40212</v>
      </c>
      <c r="B1437" s="20">
        <v>10404.33</v>
      </c>
      <c r="C1437" s="21">
        <v>3400</v>
      </c>
      <c r="D1437" s="22">
        <v>1430</v>
      </c>
      <c r="E1437" s="23">
        <v>453</v>
      </c>
      <c r="F1437" s="22">
        <v>1222</v>
      </c>
      <c r="G1437" s="21">
        <v>4210</v>
      </c>
      <c r="H1437" s="15">
        <v>3140</v>
      </c>
      <c r="I1437" s="24">
        <v>942</v>
      </c>
      <c r="K1437" s="42">
        <f t="shared" si="144"/>
        <v>32.135590895582673</v>
      </c>
      <c r="L1437" s="20">
        <f t="shared" si="145"/>
        <v>17.850953206239168</v>
      </c>
      <c r="M1437" s="20">
        <f t="shared" si="146"/>
        <v>19.26605504587156</v>
      </c>
      <c r="N1437" s="20">
        <f t="shared" si="147"/>
        <v>58.947368421052623</v>
      </c>
      <c r="O1437" s="20">
        <f t="shared" si="148"/>
        <v>26.895119418483905</v>
      </c>
      <c r="P1437" s="20">
        <f t="shared" si="149"/>
        <v>-5.8165548098434003</v>
      </c>
      <c r="Q1437" s="20">
        <f t="shared" si="150"/>
        <v>53.170731707317074</v>
      </c>
      <c r="R1437" s="7">
        <f t="shared" si="151"/>
        <v>30.290456431535269</v>
      </c>
      <c r="S1437" s="20"/>
    </row>
    <row r="1438" spans="1:19">
      <c r="A1438" s="5">
        <v>40213</v>
      </c>
      <c r="B1438" s="20">
        <v>10355.98</v>
      </c>
      <c r="C1438" s="21">
        <v>3280</v>
      </c>
      <c r="D1438" s="22">
        <v>1460</v>
      </c>
      <c r="E1438" s="23">
        <v>436</v>
      </c>
      <c r="F1438" s="22">
        <v>1238</v>
      </c>
      <c r="G1438" s="21">
        <v>4255</v>
      </c>
      <c r="H1438" s="15">
        <v>3220</v>
      </c>
      <c r="I1438" s="24">
        <v>942</v>
      </c>
      <c r="K1438" s="42">
        <f t="shared" si="144"/>
        <v>32.336167227439482</v>
      </c>
      <c r="L1438" s="20">
        <f t="shared" si="145"/>
        <v>13.888888888888889</v>
      </c>
      <c r="M1438" s="20">
        <f t="shared" si="146"/>
        <v>19.086460032626427</v>
      </c>
      <c r="N1438" s="20">
        <f t="shared" si="147"/>
        <v>54.609929078014183</v>
      </c>
      <c r="O1438" s="20">
        <f t="shared" si="148"/>
        <v>30.042016806722689</v>
      </c>
      <c r="P1438" s="20">
        <f t="shared" si="149"/>
        <v>-5.8628318584070795</v>
      </c>
      <c r="Q1438" s="20">
        <f t="shared" si="150"/>
        <v>56.310679611650485</v>
      </c>
      <c r="R1438" s="7">
        <f t="shared" si="151"/>
        <v>26.783310901749662</v>
      </c>
      <c r="S1438" s="20"/>
    </row>
    <row r="1439" spans="1:19">
      <c r="A1439" s="5">
        <v>40214</v>
      </c>
      <c r="B1439" s="20">
        <v>10057.09</v>
      </c>
      <c r="C1439" s="21">
        <v>3315</v>
      </c>
      <c r="D1439" s="22">
        <v>1387</v>
      </c>
      <c r="E1439" s="23">
        <v>430</v>
      </c>
      <c r="F1439" s="22">
        <v>1190</v>
      </c>
      <c r="G1439" s="21">
        <v>4230</v>
      </c>
      <c r="H1439" s="15">
        <v>3100</v>
      </c>
      <c r="I1439" s="24">
        <v>921</v>
      </c>
      <c r="K1439" s="42">
        <f t="shared" si="144"/>
        <v>25.104677979932688</v>
      </c>
      <c r="L1439" s="20">
        <f t="shared" si="145"/>
        <v>10.132890365448505</v>
      </c>
      <c r="M1439" s="20">
        <f t="shared" si="146"/>
        <v>10.16679904686259</v>
      </c>
      <c r="N1439" s="20">
        <f t="shared" si="147"/>
        <v>51.943462897526501</v>
      </c>
      <c r="O1439" s="20">
        <f t="shared" si="148"/>
        <v>20.812182741116754</v>
      </c>
      <c r="P1439" s="20">
        <f t="shared" si="149"/>
        <v>-3.4246575342465753</v>
      </c>
      <c r="Q1439" s="20">
        <f t="shared" si="150"/>
        <v>41.55251141552511</v>
      </c>
      <c r="R1439" s="7">
        <f t="shared" si="151"/>
        <v>22.310756972111552</v>
      </c>
      <c r="S1439" s="20"/>
    </row>
    <row r="1440" spans="1:19">
      <c r="A1440" s="5">
        <v>40217</v>
      </c>
      <c r="B1440" s="20">
        <v>9951.82</v>
      </c>
      <c r="C1440" s="21">
        <v>3280</v>
      </c>
      <c r="D1440" s="22">
        <v>1384</v>
      </c>
      <c r="E1440" s="23">
        <v>423</v>
      </c>
      <c r="F1440" s="22">
        <v>1206</v>
      </c>
      <c r="G1440" s="21">
        <v>4180</v>
      </c>
      <c r="H1440" s="15">
        <v>3035</v>
      </c>
      <c r="I1440" s="24">
        <v>905</v>
      </c>
      <c r="K1440" s="42">
        <f t="shared" si="144"/>
        <v>25.185637103520282</v>
      </c>
      <c r="L1440" s="20">
        <f t="shared" si="145"/>
        <v>7.8947368421052628</v>
      </c>
      <c r="M1440" s="20">
        <f t="shared" si="146"/>
        <v>11.522965350523771</v>
      </c>
      <c r="N1440" s="20">
        <f t="shared" si="147"/>
        <v>54.945054945054949</v>
      </c>
      <c r="O1440" s="20">
        <f t="shared" si="148"/>
        <v>23.061224489795919</v>
      </c>
      <c r="P1440" s="20">
        <f t="shared" si="149"/>
        <v>-0.47619047619047622</v>
      </c>
      <c r="Q1440" s="20">
        <f t="shared" si="150"/>
        <v>39.86175115207373</v>
      </c>
      <c r="R1440" s="7">
        <f t="shared" si="151"/>
        <v>21.803499327052489</v>
      </c>
      <c r="S1440" s="20"/>
    </row>
    <row r="1441" spans="1:19">
      <c r="A1441" s="5">
        <v>40218</v>
      </c>
      <c r="B1441" s="20">
        <v>9932.9</v>
      </c>
      <c r="C1441" s="21">
        <v>3375</v>
      </c>
      <c r="D1441" s="22">
        <v>1371</v>
      </c>
      <c r="E1441" s="23">
        <v>419</v>
      </c>
      <c r="F1441" s="22">
        <v>1183</v>
      </c>
      <c r="G1441" s="21">
        <v>4110</v>
      </c>
      <c r="H1441" s="15">
        <v>3060</v>
      </c>
      <c r="I1441" s="24">
        <v>892</v>
      </c>
      <c r="K1441" s="42">
        <f t="shared" si="144"/>
        <v>22.983376709564148</v>
      </c>
      <c r="L1441" s="20">
        <f t="shared" si="145"/>
        <v>9.2233009708737868</v>
      </c>
      <c r="M1441" s="20">
        <f t="shared" si="146"/>
        <v>11.918367346938776</v>
      </c>
      <c r="N1441" s="20">
        <f t="shared" si="147"/>
        <v>59.315589353612161</v>
      </c>
      <c r="O1441" s="20">
        <f t="shared" si="148"/>
        <v>20.101522842639593</v>
      </c>
      <c r="P1441" s="20">
        <f t="shared" si="149"/>
        <v>-3.9719626168224296</v>
      </c>
      <c r="Q1441" s="20">
        <f t="shared" si="150"/>
        <v>35.698447893569849</v>
      </c>
      <c r="R1441" s="7">
        <f t="shared" si="151"/>
        <v>25.457102672292546</v>
      </c>
      <c r="S1441" s="20"/>
    </row>
    <row r="1442" spans="1:19">
      <c r="A1442" s="5">
        <v>40219</v>
      </c>
      <c r="B1442" s="20">
        <v>9963.99</v>
      </c>
      <c r="C1442" s="21">
        <v>3390</v>
      </c>
      <c r="D1442" s="22">
        <v>1384</v>
      </c>
      <c r="E1442" s="23">
        <v>420</v>
      </c>
      <c r="F1442" s="22">
        <v>1174</v>
      </c>
      <c r="G1442" s="21">
        <v>4015</v>
      </c>
      <c r="H1442" s="15">
        <v>3010</v>
      </c>
      <c r="I1442" s="24">
        <v>897</v>
      </c>
      <c r="K1442" s="42">
        <f t="shared" si="144"/>
        <v>25.033912533896853</v>
      </c>
      <c r="L1442" s="20">
        <f t="shared" si="145"/>
        <v>6.2695924764890272</v>
      </c>
      <c r="M1442" s="20">
        <f t="shared" si="146"/>
        <v>16.30252100840336</v>
      </c>
      <c r="N1442" s="20">
        <f t="shared" si="147"/>
        <v>60.919540229885058</v>
      </c>
      <c r="O1442" s="20">
        <f t="shared" si="148"/>
        <v>22.419186652763294</v>
      </c>
      <c r="P1442" s="20">
        <f t="shared" si="149"/>
        <v>-2.3114355231143553</v>
      </c>
      <c r="Q1442" s="20">
        <f t="shared" si="150"/>
        <v>33.185840707964601</v>
      </c>
      <c r="R1442" s="7">
        <f t="shared" si="151"/>
        <v>29.811866859623731</v>
      </c>
      <c r="S1442" s="20"/>
    </row>
    <row r="1443" spans="1:19">
      <c r="A1443" s="5">
        <v>40221</v>
      </c>
      <c r="B1443" s="20">
        <v>10092.19</v>
      </c>
      <c r="C1443" s="21">
        <v>3460</v>
      </c>
      <c r="D1443" s="22">
        <v>1404</v>
      </c>
      <c r="E1443" s="23">
        <v>431</v>
      </c>
      <c r="F1443" s="22">
        <v>1191</v>
      </c>
      <c r="G1443" s="21">
        <v>4020</v>
      </c>
      <c r="H1443" s="15">
        <v>3025</v>
      </c>
      <c r="I1443" s="24">
        <v>916</v>
      </c>
      <c r="K1443" s="42">
        <f t="shared" si="144"/>
        <v>27.010649463751314</v>
      </c>
      <c r="L1443" s="20">
        <f t="shared" si="145"/>
        <v>10.191082802547772</v>
      </c>
      <c r="M1443" s="20">
        <f t="shared" si="146"/>
        <v>16.708229426433917</v>
      </c>
      <c r="N1443" s="20">
        <f t="shared" si="147"/>
        <v>68.359375</v>
      </c>
      <c r="O1443" s="20">
        <f t="shared" si="148"/>
        <v>25.500526870389884</v>
      </c>
      <c r="P1443" s="20">
        <f t="shared" si="149"/>
        <v>-1.7114914425427872</v>
      </c>
      <c r="Q1443" s="20">
        <f t="shared" si="150"/>
        <v>34.444444444444443</v>
      </c>
      <c r="R1443" s="7">
        <f t="shared" si="151"/>
        <v>27.576601671309191</v>
      </c>
      <c r="S1443" s="20"/>
    </row>
    <row r="1444" spans="1:19">
      <c r="A1444" s="5">
        <v>40224</v>
      </c>
      <c r="B1444" s="20">
        <v>10013.299999999999</v>
      </c>
      <c r="C1444" s="21">
        <v>3355</v>
      </c>
      <c r="D1444" s="22">
        <v>1398</v>
      </c>
      <c r="E1444" s="23">
        <v>425</v>
      </c>
      <c r="F1444" s="22">
        <v>1189</v>
      </c>
      <c r="G1444" s="21">
        <v>4000</v>
      </c>
      <c r="H1444" s="15">
        <v>2985</v>
      </c>
      <c r="I1444" s="24">
        <v>902</v>
      </c>
      <c r="K1444" s="42">
        <f t="shared" si="144"/>
        <v>29.952396773155304</v>
      </c>
      <c r="L1444" s="20">
        <f t="shared" si="145"/>
        <v>10</v>
      </c>
      <c r="M1444" s="20">
        <f t="shared" si="146"/>
        <v>20.413436692506458</v>
      </c>
      <c r="N1444" s="20">
        <f t="shared" si="147"/>
        <v>62.213740458015266</v>
      </c>
      <c r="O1444" s="20">
        <f t="shared" si="148"/>
        <v>27.029914529914528</v>
      </c>
      <c r="P1444" s="20">
        <f t="shared" si="149"/>
        <v>-5.4373522458628845</v>
      </c>
      <c r="Q1444" s="20">
        <f t="shared" si="150"/>
        <v>35.067873303167417</v>
      </c>
      <c r="R1444" s="7">
        <f t="shared" si="151"/>
        <v>27.401129943502823</v>
      </c>
      <c r="S1444" s="20"/>
    </row>
    <row r="1445" spans="1:19">
      <c r="A1445" s="5">
        <v>40225</v>
      </c>
      <c r="B1445" s="20">
        <v>10034.25</v>
      </c>
      <c r="C1445" s="21">
        <v>3380</v>
      </c>
      <c r="D1445" s="22">
        <v>1396</v>
      </c>
      <c r="E1445" s="23">
        <v>427</v>
      </c>
      <c r="F1445" s="22">
        <v>1204</v>
      </c>
      <c r="G1445" s="21">
        <v>3985</v>
      </c>
      <c r="H1445" s="15">
        <v>3025</v>
      </c>
      <c r="I1445" s="24">
        <v>888</v>
      </c>
      <c r="K1445" s="42">
        <f t="shared" si="144"/>
        <v>28.984883152942391</v>
      </c>
      <c r="L1445" s="20">
        <f t="shared" si="145"/>
        <v>10.819672131147541</v>
      </c>
      <c r="M1445" s="20">
        <f t="shared" si="146"/>
        <v>21.391304347826086</v>
      </c>
      <c r="N1445" s="20">
        <f t="shared" si="147"/>
        <v>65.503875968992247</v>
      </c>
      <c r="O1445" s="20">
        <f t="shared" si="148"/>
        <v>26.337880377754459</v>
      </c>
      <c r="P1445" s="20">
        <f t="shared" si="149"/>
        <v>-5.791962174940898</v>
      </c>
      <c r="Q1445" s="20">
        <f t="shared" si="150"/>
        <v>35.34675615212528</v>
      </c>
      <c r="R1445" s="7">
        <f t="shared" si="151"/>
        <v>22.821576763485478</v>
      </c>
      <c r="S1445" s="20"/>
    </row>
    <row r="1446" spans="1:19">
      <c r="A1446" s="5">
        <v>40226</v>
      </c>
      <c r="B1446" s="20">
        <v>10306.83</v>
      </c>
      <c r="C1446" s="21">
        <v>3380</v>
      </c>
      <c r="D1446" s="22">
        <v>1430</v>
      </c>
      <c r="E1446" s="23">
        <v>454</v>
      </c>
      <c r="F1446" s="22">
        <v>1220</v>
      </c>
      <c r="G1446" s="21">
        <v>3970</v>
      </c>
      <c r="H1446" s="15">
        <v>3140</v>
      </c>
      <c r="I1446" s="24">
        <v>908</v>
      </c>
      <c r="K1446" s="42">
        <f t="shared" si="144"/>
        <v>32.988437672980076</v>
      </c>
      <c r="L1446" s="20">
        <f t="shared" si="145"/>
        <v>11.55115511551155</v>
      </c>
      <c r="M1446" s="20">
        <f t="shared" si="146"/>
        <v>24.673060156931125</v>
      </c>
      <c r="N1446" s="20">
        <f t="shared" si="147"/>
        <v>75.968992248062023</v>
      </c>
      <c r="O1446" s="20">
        <f t="shared" si="148"/>
        <v>23.732251521298174</v>
      </c>
      <c r="P1446" s="20">
        <f t="shared" si="149"/>
        <v>-5.9241706161137442</v>
      </c>
      <c r="Q1446" s="20">
        <f t="shared" si="150"/>
        <v>42.727272727272727</v>
      </c>
      <c r="R1446" s="7">
        <f t="shared" si="151"/>
        <v>24.725274725274726</v>
      </c>
      <c r="S1446" s="20"/>
    </row>
    <row r="1447" spans="1:19">
      <c r="A1447" s="5">
        <v>40227</v>
      </c>
      <c r="B1447" s="20">
        <v>10335.69</v>
      </c>
      <c r="C1447" s="21">
        <v>3360</v>
      </c>
      <c r="D1447" s="22">
        <v>1415</v>
      </c>
      <c r="E1447" s="23">
        <v>454</v>
      </c>
      <c r="F1447" s="22">
        <v>1213</v>
      </c>
      <c r="G1447" s="21">
        <v>3945</v>
      </c>
      <c r="H1447" s="15">
        <v>3130</v>
      </c>
      <c r="I1447" s="24">
        <v>920</v>
      </c>
      <c r="K1447" s="42">
        <f t="shared" si="144"/>
        <v>35.186403523113569</v>
      </c>
      <c r="L1447" s="20">
        <f t="shared" si="145"/>
        <v>11.627906976744185</v>
      </c>
      <c r="M1447" s="20">
        <f t="shared" si="146"/>
        <v>29.935720844811755</v>
      </c>
      <c r="N1447" s="20">
        <f t="shared" si="147"/>
        <v>83.064516129032256</v>
      </c>
      <c r="O1447" s="20">
        <f t="shared" si="148"/>
        <v>25.569358178053829</v>
      </c>
      <c r="P1447" s="20">
        <f t="shared" si="149"/>
        <v>-7.3943661971830981</v>
      </c>
      <c r="Q1447" s="20">
        <f t="shared" si="150"/>
        <v>40.674157303370791</v>
      </c>
      <c r="R1447" s="7">
        <f t="shared" si="151"/>
        <v>27.777777777777779</v>
      </c>
      <c r="S1447" s="20"/>
    </row>
    <row r="1448" spans="1:19">
      <c r="A1448" s="5">
        <v>40228</v>
      </c>
      <c r="B1448" s="20">
        <v>10123.58</v>
      </c>
      <c r="C1448" s="21">
        <v>3300</v>
      </c>
      <c r="D1448" s="22">
        <v>1354</v>
      </c>
      <c r="E1448" s="23">
        <v>441</v>
      </c>
      <c r="F1448" s="22">
        <v>1177</v>
      </c>
      <c r="G1448" s="21">
        <v>3935</v>
      </c>
      <c r="H1448" s="15">
        <v>3095</v>
      </c>
      <c r="I1448" s="24">
        <v>899</v>
      </c>
      <c r="K1448" s="42">
        <f t="shared" si="144"/>
        <v>34.364066871592321</v>
      </c>
      <c r="L1448" s="20">
        <f t="shared" si="145"/>
        <v>7.8431372549019605</v>
      </c>
      <c r="M1448" s="20">
        <f t="shared" si="146"/>
        <v>27.735849056603772</v>
      </c>
      <c r="N1448" s="20">
        <f t="shared" si="147"/>
        <v>86.864406779661024</v>
      </c>
      <c r="O1448" s="20">
        <f t="shared" si="148"/>
        <v>22.732012513034412</v>
      </c>
      <c r="P1448" s="20">
        <f t="shared" si="149"/>
        <v>-8.0607476635514015</v>
      </c>
      <c r="Q1448" s="20">
        <f t="shared" si="150"/>
        <v>37.55555555555555</v>
      </c>
      <c r="R1448" s="7">
        <f t="shared" si="151"/>
        <v>26.977401129943502</v>
      </c>
      <c r="S1448" s="20"/>
    </row>
    <row r="1449" spans="1:19">
      <c r="A1449" s="5">
        <v>40231</v>
      </c>
      <c r="B1449" s="20">
        <v>10400.469999999999</v>
      </c>
      <c r="C1449" s="21">
        <v>3340</v>
      </c>
      <c r="D1449" s="22">
        <v>1402</v>
      </c>
      <c r="E1449" s="23">
        <v>457</v>
      </c>
      <c r="F1449" s="22">
        <v>1209</v>
      </c>
      <c r="G1449" s="21">
        <v>3955</v>
      </c>
      <c r="H1449" s="15">
        <v>3180</v>
      </c>
      <c r="I1449" s="24">
        <v>924</v>
      </c>
      <c r="K1449" s="42">
        <f t="shared" si="144"/>
        <v>37.615131687760083</v>
      </c>
      <c r="L1449" s="20">
        <f t="shared" si="145"/>
        <v>7.0512820512820511</v>
      </c>
      <c r="M1449" s="20">
        <f t="shared" si="146"/>
        <v>33.269961977186313</v>
      </c>
      <c r="N1449" s="20">
        <f t="shared" si="147"/>
        <v>86.530612244897966</v>
      </c>
      <c r="O1449" s="20">
        <f t="shared" si="148"/>
        <v>30.844155844155846</v>
      </c>
      <c r="P1449" s="20">
        <f t="shared" si="149"/>
        <v>-5.6085918854415269</v>
      </c>
      <c r="Q1449" s="20">
        <f t="shared" si="150"/>
        <v>38.864628820960704</v>
      </c>
      <c r="R1449" s="7">
        <f t="shared" si="151"/>
        <v>30.324400564174891</v>
      </c>
      <c r="S1449" s="20"/>
    </row>
    <row r="1450" spans="1:19">
      <c r="A1450" s="5">
        <v>40232</v>
      </c>
      <c r="B1450" s="20">
        <v>10352.1</v>
      </c>
      <c r="C1450" s="21">
        <v>3325</v>
      </c>
      <c r="D1450" s="22">
        <v>1418</v>
      </c>
      <c r="E1450" s="23">
        <v>457</v>
      </c>
      <c r="F1450" s="22">
        <v>1201</v>
      </c>
      <c r="G1450" s="21">
        <v>3905</v>
      </c>
      <c r="H1450" s="15">
        <v>3110</v>
      </c>
      <c r="I1450" s="24">
        <v>924</v>
      </c>
      <c r="K1450" s="42">
        <f t="shared" si="144"/>
        <v>39.584271571845022</v>
      </c>
      <c r="L1450" s="20">
        <f t="shared" si="145"/>
        <v>7.6051779935275077</v>
      </c>
      <c r="M1450" s="20">
        <f t="shared" si="146"/>
        <v>35.953978906999041</v>
      </c>
      <c r="N1450" s="20">
        <f t="shared" si="147"/>
        <v>98.695652173913047</v>
      </c>
      <c r="O1450" s="20">
        <f t="shared" si="148"/>
        <v>32.560706401766005</v>
      </c>
      <c r="P1450" s="20">
        <f t="shared" si="149"/>
        <v>-4.5232273838630803</v>
      </c>
      <c r="Q1450" s="20">
        <f t="shared" si="150"/>
        <v>38.530066815144764</v>
      </c>
      <c r="R1450" s="7">
        <f t="shared" si="151"/>
        <v>34.107402031930334</v>
      </c>
      <c r="S1450" s="20"/>
    </row>
    <row r="1451" spans="1:19">
      <c r="A1451" s="5">
        <v>40233</v>
      </c>
      <c r="B1451" s="20">
        <v>10198.83</v>
      </c>
      <c r="C1451" s="21">
        <v>3275</v>
      </c>
      <c r="D1451" s="22">
        <v>1381</v>
      </c>
      <c r="E1451" s="23">
        <v>450</v>
      </c>
      <c r="F1451" s="22">
        <v>1185</v>
      </c>
      <c r="G1451" s="21">
        <v>3790</v>
      </c>
      <c r="H1451" s="15">
        <v>3095</v>
      </c>
      <c r="I1451" s="24">
        <v>897</v>
      </c>
      <c r="K1451" s="42">
        <f t="shared" si="144"/>
        <v>38.267472506019395</v>
      </c>
      <c r="L1451" s="20">
        <f t="shared" si="145"/>
        <v>8.0858085808580853</v>
      </c>
      <c r="M1451" s="20">
        <f t="shared" si="146"/>
        <v>34.600389863547761</v>
      </c>
      <c r="N1451" s="20">
        <f t="shared" si="147"/>
        <v>109.30232558139534</v>
      </c>
      <c r="O1451" s="20">
        <f t="shared" si="148"/>
        <v>30.076838638858401</v>
      </c>
      <c r="P1451" s="20">
        <f t="shared" si="149"/>
        <v>-7.3349633251833746</v>
      </c>
      <c r="Q1451" s="20">
        <f t="shared" si="150"/>
        <v>43.287037037037038</v>
      </c>
      <c r="R1451" s="7">
        <f t="shared" si="151"/>
        <v>36.737804878048777</v>
      </c>
      <c r="S1451" s="20"/>
    </row>
    <row r="1452" spans="1:19">
      <c r="A1452" s="5">
        <v>40234</v>
      </c>
      <c r="B1452" s="20">
        <v>10101.959999999999</v>
      </c>
      <c r="C1452" s="21">
        <v>3270</v>
      </c>
      <c r="D1452" s="22">
        <v>1377</v>
      </c>
      <c r="E1452" s="23">
        <v>446</v>
      </c>
      <c r="F1452" s="22">
        <v>1186</v>
      </c>
      <c r="G1452" s="21">
        <v>3830</v>
      </c>
      <c r="H1452" s="15">
        <v>3060</v>
      </c>
      <c r="I1452" s="24">
        <v>888</v>
      </c>
      <c r="K1452" s="42">
        <f t="shared" si="144"/>
        <v>38.981586449035277</v>
      </c>
      <c r="L1452" s="20">
        <f t="shared" si="145"/>
        <v>5.825242718446602</v>
      </c>
      <c r="M1452" s="20">
        <f t="shared" si="146"/>
        <v>39.939024390243901</v>
      </c>
      <c r="N1452" s="20">
        <f t="shared" si="147"/>
        <v>101.80995475113122</v>
      </c>
      <c r="O1452" s="20">
        <f t="shared" si="148"/>
        <v>32.071269487750556</v>
      </c>
      <c r="P1452" s="20">
        <f t="shared" si="149"/>
        <v>-4.7263681592039797</v>
      </c>
      <c r="Q1452" s="20">
        <f t="shared" si="150"/>
        <v>38.1489841986456</v>
      </c>
      <c r="R1452" s="7">
        <f t="shared" si="151"/>
        <v>46.05263157894737</v>
      </c>
      <c r="S1452" s="20"/>
    </row>
    <row r="1453" spans="1:19">
      <c r="A1453" s="5">
        <v>40235</v>
      </c>
      <c r="B1453" s="20">
        <v>10126.030000000001</v>
      </c>
      <c r="C1453" s="21">
        <v>3330</v>
      </c>
      <c r="D1453" s="22">
        <v>1395</v>
      </c>
      <c r="E1453" s="23">
        <v>445</v>
      </c>
      <c r="F1453" s="22">
        <v>1184</v>
      </c>
      <c r="G1453" s="21">
        <v>3885</v>
      </c>
      <c r="H1453" s="15">
        <v>3080</v>
      </c>
      <c r="I1453" s="24">
        <v>914</v>
      </c>
      <c r="K1453" s="42">
        <f t="shared" si="144"/>
        <v>35.715472804715588</v>
      </c>
      <c r="L1453" s="20">
        <f t="shared" si="145"/>
        <v>3.4161490683229814</v>
      </c>
      <c r="M1453" s="20">
        <f t="shared" si="146"/>
        <v>38.392857142857146</v>
      </c>
      <c r="N1453" s="20">
        <f t="shared" si="147"/>
        <v>91.810344827586206</v>
      </c>
      <c r="O1453" s="20">
        <f t="shared" si="148"/>
        <v>27.038626609442062</v>
      </c>
      <c r="P1453" s="20">
        <f t="shared" si="149"/>
        <v>-3.598014888337469</v>
      </c>
      <c r="Q1453" s="20">
        <f t="shared" si="150"/>
        <v>28.601252609603339</v>
      </c>
      <c r="R1453" s="7">
        <f t="shared" si="151"/>
        <v>50.082101806239741</v>
      </c>
      <c r="S1453" s="20"/>
    </row>
    <row r="1454" spans="1:19">
      <c r="A1454" s="5">
        <v>40238</v>
      </c>
      <c r="B1454" s="20">
        <v>10172.06</v>
      </c>
      <c r="C1454" s="21">
        <v>3295</v>
      </c>
      <c r="D1454" s="22">
        <v>1415</v>
      </c>
      <c r="E1454" s="23">
        <v>448</v>
      </c>
      <c r="F1454" s="22">
        <v>1183</v>
      </c>
      <c r="G1454" s="21">
        <v>3875</v>
      </c>
      <c r="H1454" s="15">
        <v>3080</v>
      </c>
      <c r="I1454" s="24">
        <v>916</v>
      </c>
      <c r="K1454" s="42">
        <f t="shared" si="144"/>
        <v>36.392537875791255</v>
      </c>
      <c r="L1454" s="20">
        <f t="shared" si="145"/>
        <v>5.2715654952076676</v>
      </c>
      <c r="M1454" s="20">
        <f t="shared" si="146"/>
        <v>41.641641641641641</v>
      </c>
      <c r="N1454" s="20">
        <f t="shared" si="147"/>
        <v>93.103448275862064</v>
      </c>
      <c r="O1454" s="20">
        <f t="shared" si="148"/>
        <v>27.753779697624193</v>
      </c>
      <c r="P1454" s="20">
        <f t="shared" si="149"/>
        <v>-6.6265060240963862</v>
      </c>
      <c r="Q1454" s="20">
        <f t="shared" si="150"/>
        <v>27.010309278350515</v>
      </c>
      <c r="R1454" s="7">
        <f t="shared" si="151"/>
        <v>54.991539763113359</v>
      </c>
      <c r="S1454" s="20"/>
    </row>
    <row r="1455" spans="1:19">
      <c r="A1455" s="5">
        <v>40239</v>
      </c>
      <c r="B1455" s="20">
        <v>10221.84</v>
      </c>
      <c r="C1455" s="21">
        <v>3315</v>
      </c>
      <c r="D1455" s="22">
        <v>1400</v>
      </c>
      <c r="E1455" s="23">
        <v>457</v>
      </c>
      <c r="F1455" s="22">
        <v>1170</v>
      </c>
      <c r="G1455" s="21">
        <v>3840</v>
      </c>
      <c r="H1455" s="15">
        <v>3085</v>
      </c>
      <c r="I1455" s="24">
        <v>907</v>
      </c>
      <c r="K1455" s="42">
        <f t="shared" si="144"/>
        <v>35.059100842712212</v>
      </c>
      <c r="L1455" s="20">
        <f t="shared" si="145"/>
        <v>4.2452830188679247</v>
      </c>
      <c r="M1455" s="20">
        <f t="shared" si="146"/>
        <v>39.026812313803376</v>
      </c>
      <c r="N1455" s="20">
        <f t="shared" si="147"/>
        <v>90.416666666666671</v>
      </c>
      <c r="O1455" s="20">
        <f t="shared" si="148"/>
        <v>21.369294605809127</v>
      </c>
      <c r="P1455" s="20">
        <f t="shared" si="149"/>
        <v>-9.6470588235294112</v>
      </c>
      <c r="Q1455" s="20">
        <f t="shared" si="150"/>
        <v>29.079497907949794</v>
      </c>
      <c r="R1455" s="7">
        <f t="shared" si="151"/>
        <v>55.042735042735046</v>
      </c>
      <c r="S1455" s="20"/>
    </row>
    <row r="1456" spans="1:19">
      <c r="A1456" s="5">
        <v>40240</v>
      </c>
      <c r="B1456" s="20">
        <v>10253.14</v>
      </c>
      <c r="C1456" s="21">
        <v>3420</v>
      </c>
      <c r="D1456" s="22">
        <v>1389</v>
      </c>
      <c r="E1456" s="23">
        <v>451</v>
      </c>
      <c r="F1456" s="22">
        <v>1146</v>
      </c>
      <c r="G1456" s="21">
        <v>3885</v>
      </c>
      <c r="H1456" s="15">
        <v>3100</v>
      </c>
      <c r="I1456" s="24">
        <v>906</v>
      </c>
      <c r="K1456" s="42">
        <f t="shared" si="144"/>
        <v>40.836933304945639</v>
      </c>
      <c r="L1456" s="20">
        <f t="shared" si="145"/>
        <v>11.400651465798045</v>
      </c>
      <c r="M1456" s="20">
        <f t="shared" si="146"/>
        <v>42.169907881269189</v>
      </c>
      <c r="N1456" s="20">
        <f t="shared" si="147"/>
        <v>99.557522123893804</v>
      </c>
      <c r="O1456" s="20">
        <f t="shared" si="148"/>
        <v>27.333333333333332</v>
      </c>
      <c r="P1456" s="20">
        <f t="shared" si="149"/>
        <v>-7.7197149643705458</v>
      </c>
      <c r="Q1456" s="20">
        <f t="shared" si="150"/>
        <v>33.909287257019436</v>
      </c>
      <c r="R1456" s="7">
        <f t="shared" si="151"/>
        <v>60.638297872340431</v>
      </c>
      <c r="S1456" s="20"/>
    </row>
    <row r="1457" spans="1:19">
      <c r="A1457" s="5">
        <v>40241</v>
      </c>
      <c r="B1457" s="20">
        <v>10145.719999999999</v>
      </c>
      <c r="C1457" s="21">
        <v>3375</v>
      </c>
      <c r="D1457" s="22">
        <v>1369</v>
      </c>
      <c r="E1457" s="23">
        <v>445</v>
      </c>
      <c r="F1457" s="22">
        <v>1136</v>
      </c>
      <c r="G1457" s="21">
        <v>3875</v>
      </c>
      <c r="H1457" s="15">
        <v>3080</v>
      </c>
      <c r="I1457" s="24">
        <v>898</v>
      </c>
      <c r="K1457" s="42">
        <f t="shared" si="144"/>
        <v>40.333512224539803</v>
      </c>
      <c r="L1457" s="20">
        <f t="shared" si="145"/>
        <v>10.294117647058822</v>
      </c>
      <c r="M1457" s="20">
        <f t="shared" si="146"/>
        <v>43.20083682008368</v>
      </c>
      <c r="N1457" s="20">
        <f t="shared" si="147"/>
        <v>92.640692640692649</v>
      </c>
      <c r="O1457" s="20">
        <f t="shared" si="148"/>
        <v>31.633835457705679</v>
      </c>
      <c r="P1457" s="20">
        <f t="shared" si="149"/>
        <v>-8.1753554502369674</v>
      </c>
      <c r="Q1457" s="20">
        <f t="shared" si="150"/>
        <v>34.792122538293221</v>
      </c>
      <c r="R1457" s="7">
        <f t="shared" si="151"/>
        <v>57.267950963222411</v>
      </c>
      <c r="S1457" s="20"/>
    </row>
    <row r="1458" spans="1:19">
      <c r="A1458" s="5">
        <v>40242</v>
      </c>
      <c r="B1458" s="20">
        <v>10368.959999999999</v>
      </c>
      <c r="C1458" s="21">
        <v>3395</v>
      </c>
      <c r="D1458" s="22">
        <v>1409</v>
      </c>
      <c r="E1458" s="23">
        <v>446</v>
      </c>
      <c r="F1458" s="22">
        <v>1174</v>
      </c>
      <c r="G1458" s="21">
        <v>3850</v>
      </c>
      <c r="H1458" s="15">
        <v>3110</v>
      </c>
      <c r="I1458" s="24">
        <v>909</v>
      </c>
      <c r="K1458" s="42">
        <f t="shared" si="144"/>
        <v>42.216662826294467</v>
      </c>
      <c r="L1458" s="20">
        <f t="shared" si="145"/>
        <v>13.735343383584588</v>
      </c>
      <c r="M1458" s="20">
        <f t="shared" si="146"/>
        <v>41.893252769385704</v>
      </c>
      <c r="N1458" s="20">
        <f t="shared" si="147"/>
        <v>85.833333333333329</v>
      </c>
      <c r="O1458" s="20">
        <f t="shared" si="148"/>
        <v>34.478808705612828</v>
      </c>
      <c r="P1458" s="20">
        <f t="shared" si="149"/>
        <v>-6.5533980582524274</v>
      </c>
      <c r="Q1458" s="20">
        <f t="shared" si="150"/>
        <v>41.043083900226755</v>
      </c>
      <c r="R1458" s="7">
        <f t="shared" si="151"/>
        <v>57.8125</v>
      </c>
      <c r="S1458" s="20"/>
    </row>
    <row r="1459" spans="1:19">
      <c r="A1459" s="5">
        <v>40245</v>
      </c>
      <c r="B1459" s="20">
        <v>10585.92</v>
      </c>
      <c r="C1459" s="21">
        <v>3515</v>
      </c>
      <c r="D1459" s="22">
        <v>1437</v>
      </c>
      <c r="E1459" s="23">
        <v>448</v>
      </c>
      <c r="F1459" s="22">
        <v>1204</v>
      </c>
      <c r="G1459" s="21">
        <v>3835</v>
      </c>
      <c r="H1459" s="15">
        <v>3230</v>
      </c>
      <c r="I1459" s="24">
        <v>932</v>
      </c>
      <c r="K1459" s="42">
        <f t="shared" si="144"/>
        <v>42.408478386329982</v>
      </c>
      <c r="L1459" s="20">
        <f t="shared" si="145"/>
        <v>17.755443886097151</v>
      </c>
      <c r="M1459" s="20">
        <f t="shared" si="146"/>
        <v>43.556443556443561</v>
      </c>
      <c r="N1459" s="20">
        <f t="shared" si="147"/>
        <v>79.2</v>
      </c>
      <c r="O1459" s="20">
        <f t="shared" si="148"/>
        <v>38.073394495412842</v>
      </c>
      <c r="P1459" s="20">
        <f t="shared" si="149"/>
        <v>-6.9174757281553392</v>
      </c>
      <c r="Q1459" s="20">
        <f t="shared" si="150"/>
        <v>42.920353982300888</v>
      </c>
      <c r="R1459" s="7">
        <f t="shared" si="151"/>
        <v>56.638655462184872</v>
      </c>
      <c r="S1459" s="20"/>
    </row>
    <row r="1460" spans="1:19">
      <c r="A1460" s="5">
        <v>40246</v>
      </c>
      <c r="B1460" s="20">
        <v>10567.65</v>
      </c>
      <c r="C1460" s="21">
        <v>3495</v>
      </c>
      <c r="D1460" s="22">
        <v>1457</v>
      </c>
      <c r="E1460" s="23">
        <v>447</v>
      </c>
      <c r="F1460" s="22">
        <v>1216</v>
      </c>
      <c r="G1460" s="21">
        <v>3780</v>
      </c>
      <c r="H1460" s="15">
        <v>3240</v>
      </c>
      <c r="I1460" s="24">
        <v>926</v>
      </c>
      <c r="K1460" s="42">
        <f t="shared" si="144"/>
        <v>47.323333008043925</v>
      </c>
      <c r="L1460" s="20">
        <f t="shared" si="145"/>
        <v>20.517241379310345</v>
      </c>
      <c r="M1460" s="20">
        <f t="shared" si="146"/>
        <v>54.506892895015902</v>
      </c>
      <c r="N1460" s="20">
        <f t="shared" si="147"/>
        <v>91.025641025641022</v>
      </c>
      <c r="O1460" s="20">
        <f t="shared" si="148"/>
        <v>41.395348837209298</v>
      </c>
      <c r="P1460" s="20">
        <f t="shared" si="149"/>
        <v>-6.435643564356436</v>
      </c>
      <c r="Q1460" s="20">
        <f t="shared" si="150"/>
        <v>50.697674418604656</v>
      </c>
      <c r="R1460" s="7">
        <f t="shared" si="151"/>
        <v>63.60424028268551</v>
      </c>
      <c r="S1460" s="20"/>
    </row>
    <row r="1461" spans="1:19">
      <c r="A1461" s="5">
        <v>40247</v>
      </c>
      <c r="B1461" s="20">
        <v>10563.92</v>
      </c>
      <c r="C1461" s="21">
        <v>3445</v>
      </c>
      <c r="D1461" s="22">
        <v>1457</v>
      </c>
      <c r="E1461" s="23">
        <v>439</v>
      </c>
      <c r="F1461" s="22">
        <v>1201</v>
      </c>
      <c r="G1461" s="21">
        <v>3800</v>
      </c>
      <c r="H1461" s="15">
        <v>3245</v>
      </c>
      <c r="I1461" s="24">
        <v>926</v>
      </c>
      <c r="K1461" s="42">
        <f t="shared" si="144"/>
        <v>49.080938127555214</v>
      </c>
      <c r="L1461" s="20">
        <f t="shared" si="145"/>
        <v>19.20415224913495</v>
      </c>
      <c r="M1461" s="20">
        <f t="shared" si="146"/>
        <v>63.524130190796853</v>
      </c>
      <c r="N1461" s="20">
        <f t="shared" si="147"/>
        <v>93.392070484581495</v>
      </c>
      <c r="O1461" s="20">
        <f t="shared" si="148"/>
        <v>42.806183115338882</v>
      </c>
      <c r="P1461" s="20">
        <f t="shared" si="149"/>
        <v>-5</v>
      </c>
      <c r="Q1461" s="20">
        <f t="shared" si="150"/>
        <v>54.156769596199524</v>
      </c>
      <c r="R1461" s="7">
        <f t="shared" si="151"/>
        <v>65.357142857142861</v>
      </c>
      <c r="S1461" s="20"/>
    </row>
    <row r="1462" spans="1:19">
      <c r="A1462" s="5">
        <v>40248</v>
      </c>
      <c r="B1462" s="20">
        <v>10664.95</v>
      </c>
      <c r="C1462" s="21">
        <v>3460</v>
      </c>
      <c r="D1462" s="22">
        <v>1481</v>
      </c>
      <c r="E1462" s="23">
        <v>440</v>
      </c>
      <c r="F1462" s="22">
        <v>1223</v>
      </c>
      <c r="G1462" s="21">
        <v>3840</v>
      </c>
      <c r="H1462" s="15">
        <v>3270</v>
      </c>
      <c r="I1462" s="24">
        <v>961</v>
      </c>
      <c r="K1462" s="42">
        <f t="shared" si="144"/>
        <v>51.169103243382708</v>
      </c>
      <c r="L1462" s="20">
        <f t="shared" si="145"/>
        <v>21.403508771929825</v>
      </c>
      <c r="M1462" s="20">
        <f t="shared" si="146"/>
        <v>62.747252747252745</v>
      </c>
      <c r="N1462" s="20">
        <f t="shared" si="147"/>
        <v>99.095022624434392</v>
      </c>
      <c r="O1462" s="20">
        <f t="shared" si="148"/>
        <v>44.733727810650883</v>
      </c>
      <c r="P1462" s="20">
        <f t="shared" si="149"/>
        <v>-1.5384615384615385</v>
      </c>
      <c r="Q1462" s="20">
        <f t="shared" si="150"/>
        <v>57.21153846153846</v>
      </c>
      <c r="R1462" s="7">
        <f t="shared" si="151"/>
        <v>76.654411764705884</v>
      </c>
      <c r="S1462" s="20"/>
    </row>
    <row r="1463" spans="1:19">
      <c r="A1463" s="5">
        <v>40249</v>
      </c>
      <c r="B1463" s="20">
        <v>10751.26</v>
      </c>
      <c r="C1463" s="21">
        <v>3475</v>
      </c>
      <c r="D1463" s="22">
        <v>1487</v>
      </c>
      <c r="E1463" s="23">
        <v>440</v>
      </c>
      <c r="F1463" s="22">
        <v>1245</v>
      </c>
      <c r="G1463" s="21">
        <v>3950</v>
      </c>
      <c r="H1463" s="15">
        <v>3300</v>
      </c>
      <c r="I1463" s="24">
        <v>975</v>
      </c>
      <c r="K1463" s="42">
        <f t="shared" si="144"/>
        <v>45.757661209416341</v>
      </c>
      <c r="L1463" s="20">
        <f t="shared" si="145"/>
        <v>19.415807560137459</v>
      </c>
      <c r="M1463" s="20">
        <f t="shared" si="146"/>
        <v>55.38140020898642</v>
      </c>
      <c r="N1463" s="20">
        <f t="shared" si="147"/>
        <v>81.818181818181827</v>
      </c>
      <c r="O1463" s="20">
        <f t="shared" si="148"/>
        <v>47.511848341232223</v>
      </c>
      <c r="P1463" s="20">
        <f t="shared" si="149"/>
        <v>2.864583333333333</v>
      </c>
      <c r="Q1463" s="20">
        <f t="shared" si="150"/>
        <v>49.321266968325794</v>
      </c>
      <c r="R1463" s="7">
        <f t="shared" si="151"/>
        <v>72.872340425531917</v>
      </c>
      <c r="S1463" s="20"/>
    </row>
    <row r="1464" spans="1:19">
      <c r="A1464" s="5">
        <v>40252</v>
      </c>
      <c r="B1464" s="20">
        <v>10751.98</v>
      </c>
      <c r="C1464" s="21">
        <v>3505</v>
      </c>
      <c r="D1464" s="22">
        <v>1500</v>
      </c>
      <c r="E1464" s="23">
        <v>432</v>
      </c>
      <c r="F1464" s="22">
        <v>1245</v>
      </c>
      <c r="G1464" s="21">
        <v>3930</v>
      </c>
      <c r="H1464" s="15">
        <v>3295</v>
      </c>
      <c r="I1464" s="24">
        <v>982</v>
      </c>
      <c r="K1464" s="42">
        <f t="shared" si="144"/>
        <v>49.369360608481223</v>
      </c>
      <c r="L1464" s="20">
        <f t="shared" si="145"/>
        <v>24.290780141843971</v>
      </c>
      <c r="M1464" s="20">
        <f t="shared" si="146"/>
        <v>56.412930135557872</v>
      </c>
      <c r="N1464" s="20">
        <f t="shared" si="147"/>
        <v>87.012987012987011</v>
      </c>
      <c r="O1464" s="20">
        <f t="shared" si="148"/>
        <v>48.92344497607656</v>
      </c>
      <c r="P1464" s="20">
        <f t="shared" si="149"/>
        <v>6.2162162162162167</v>
      </c>
      <c r="Q1464" s="20">
        <f t="shared" si="150"/>
        <v>59.564164648910413</v>
      </c>
      <c r="R1464" s="7">
        <f t="shared" si="151"/>
        <v>83.55140186915888</v>
      </c>
      <c r="S1464" s="20"/>
    </row>
    <row r="1465" spans="1:19">
      <c r="A1465" s="5">
        <v>40253</v>
      </c>
      <c r="B1465" s="20">
        <v>10721.71</v>
      </c>
      <c r="C1465" s="21">
        <v>3550</v>
      </c>
      <c r="D1465" s="22">
        <v>1509</v>
      </c>
      <c r="E1465" s="23">
        <v>430</v>
      </c>
      <c r="F1465" s="22">
        <v>1234</v>
      </c>
      <c r="G1465" s="21">
        <v>3920</v>
      </c>
      <c r="H1465" s="15">
        <v>3245</v>
      </c>
      <c r="I1465" s="24">
        <v>974</v>
      </c>
      <c r="K1465" s="42">
        <f t="shared" si="144"/>
        <v>41.647686437811785</v>
      </c>
      <c r="L1465" s="20">
        <f t="shared" si="145"/>
        <v>20.748299319727892</v>
      </c>
      <c r="M1465" s="20">
        <f t="shared" si="146"/>
        <v>54.610655737704917</v>
      </c>
      <c r="N1465" s="20">
        <f t="shared" si="147"/>
        <v>82.978723404255319</v>
      </c>
      <c r="O1465" s="20">
        <f t="shared" si="148"/>
        <v>44.66588511137163</v>
      </c>
      <c r="P1465" s="20">
        <f t="shared" si="149"/>
        <v>6.5217391304347823</v>
      </c>
      <c r="Q1465" s="20">
        <f t="shared" si="150"/>
        <v>46.171171171171174</v>
      </c>
      <c r="R1465" s="7">
        <f t="shared" si="151"/>
        <v>81.378026070763497</v>
      </c>
      <c r="S1465" s="20"/>
    </row>
    <row r="1466" spans="1:19">
      <c r="A1466" s="5">
        <v>40254</v>
      </c>
      <c r="B1466" s="20">
        <v>10846.98</v>
      </c>
      <c r="C1466" s="21">
        <v>3580</v>
      </c>
      <c r="D1466" s="22">
        <v>1534</v>
      </c>
      <c r="E1466" s="23">
        <v>444</v>
      </c>
      <c r="F1466" s="22">
        <v>1248</v>
      </c>
      <c r="G1466" s="21">
        <v>3920</v>
      </c>
      <c r="H1466" s="15">
        <v>3250</v>
      </c>
      <c r="I1466" s="24">
        <v>994</v>
      </c>
      <c r="K1466" s="42">
        <f t="shared" ref="K1466:K1529" si="152">(B1466-B1221)/B1221*100</f>
        <v>40.79398765600358</v>
      </c>
      <c r="L1466" s="20">
        <f t="shared" ref="L1466:L1529" si="153">(C1466-C1221)/C1221*100</f>
        <v>21.768707482993197</v>
      </c>
      <c r="M1466" s="20">
        <f t="shared" ref="M1466:M1529" si="154">(D1466-D1221)/D1221*100</f>
        <v>46.095238095238095</v>
      </c>
      <c r="N1466" s="20">
        <f t="shared" ref="N1466:N1529" si="155">(E1466-E1221)/E1221*100</f>
        <v>79.757085020242911</v>
      </c>
      <c r="O1466" s="20">
        <f t="shared" ref="O1466:O1529" si="156">(F1466-F1221)/F1221*100</f>
        <v>44.277456647398843</v>
      </c>
      <c r="P1466" s="20">
        <f t="shared" ref="P1466:P1529" si="157">(G1466-G1221)/G1221*100</f>
        <v>4.5333333333333332</v>
      </c>
      <c r="Q1466" s="20">
        <f t="shared" ref="Q1466:Q1529" si="158">(H1466-H1221)/H1221*100</f>
        <v>44.766146993318486</v>
      </c>
      <c r="R1466" s="7">
        <f t="shared" ref="R1466:R1529" si="159">(I1466-I1221)/I1221*100</f>
        <v>74.080560420315237</v>
      </c>
      <c r="S1466" s="20"/>
    </row>
    <row r="1467" spans="1:19">
      <c r="A1467" s="5">
        <v>40255</v>
      </c>
      <c r="B1467" s="20">
        <v>10744.03</v>
      </c>
      <c r="C1467" s="21">
        <v>3530</v>
      </c>
      <c r="D1467" s="22">
        <v>1476</v>
      </c>
      <c r="E1467" s="23">
        <v>447</v>
      </c>
      <c r="F1467" s="22">
        <v>1235</v>
      </c>
      <c r="G1467" s="21">
        <v>3920</v>
      </c>
      <c r="H1467" s="15">
        <v>3200</v>
      </c>
      <c r="I1467" s="24">
        <v>988</v>
      </c>
      <c r="K1467" s="42">
        <f t="shared" si="152"/>
        <v>35.159822521458331</v>
      </c>
      <c r="L1467" s="20">
        <f t="shared" si="153"/>
        <v>17.275747508305646</v>
      </c>
      <c r="M1467" s="20">
        <f t="shared" si="154"/>
        <v>33.092876465284036</v>
      </c>
      <c r="N1467" s="20">
        <f t="shared" si="155"/>
        <v>73.929961089494171</v>
      </c>
      <c r="O1467" s="20">
        <f t="shared" si="156"/>
        <v>42.774566473988443</v>
      </c>
      <c r="P1467" s="20">
        <f t="shared" si="157"/>
        <v>1.5544041450777202</v>
      </c>
      <c r="Q1467" s="20">
        <f t="shared" si="158"/>
        <v>37.931034482758619</v>
      </c>
      <c r="R1467" s="7">
        <f t="shared" si="159"/>
        <v>66.05042016806722</v>
      </c>
      <c r="S1467" s="20"/>
    </row>
    <row r="1468" spans="1:19">
      <c r="A1468" s="5">
        <v>40256</v>
      </c>
      <c r="B1468" s="20">
        <v>10824.72</v>
      </c>
      <c r="C1468" s="21">
        <v>3600</v>
      </c>
      <c r="D1468" s="22">
        <v>1447</v>
      </c>
      <c r="E1468" s="23">
        <v>450</v>
      </c>
      <c r="F1468" s="22">
        <v>1243</v>
      </c>
      <c r="G1468" s="21">
        <v>3950</v>
      </c>
      <c r="H1468" s="15">
        <v>3260</v>
      </c>
      <c r="I1468" s="3">
        <v>1012</v>
      </c>
      <c r="K1468" s="42">
        <f t="shared" si="152"/>
        <v>35.781349369117812</v>
      </c>
      <c r="L1468" s="20">
        <f t="shared" si="153"/>
        <v>18.811881188118811</v>
      </c>
      <c r="M1468" s="20">
        <f t="shared" si="154"/>
        <v>30.713640469738028</v>
      </c>
      <c r="N1468" s="20">
        <f t="shared" si="155"/>
        <v>74.418604651162795</v>
      </c>
      <c r="O1468" s="20">
        <f t="shared" si="156"/>
        <v>40.929705215419496</v>
      </c>
      <c r="P1468" s="20">
        <f t="shared" si="157"/>
        <v>5.0531914893617014</v>
      </c>
      <c r="Q1468" s="20">
        <f t="shared" si="158"/>
        <v>41.739130434782609</v>
      </c>
      <c r="R1468" s="7">
        <f t="shared" si="159"/>
        <v>65.630114566284774</v>
      </c>
      <c r="S1468" s="20"/>
    </row>
    <row r="1469" spans="1:19">
      <c r="A1469" s="5">
        <v>40260</v>
      </c>
      <c r="B1469" s="20">
        <v>10774.15</v>
      </c>
      <c r="C1469" s="21">
        <v>3660</v>
      </c>
      <c r="D1469" s="22">
        <v>1425</v>
      </c>
      <c r="E1469" s="23">
        <v>466</v>
      </c>
      <c r="F1469" s="22">
        <v>1252</v>
      </c>
      <c r="G1469" s="21">
        <v>3920</v>
      </c>
      <c r="H1469" s="15">
        <v>3245</v>
      </c>
      <c r="I1469" s="3">
        <v>1010</v>
      </c>
      <c r="K1469" s="42">
        <f t="shared" si="152"/>
        <v>35.592804393679302</v>
      </c>
      <c r="L1469" s="20">
        <f t="shared" si="153"/>
        <v>23.440134907251263</v>
      </c>
      <c r="M1469" s="20">
        <f t="shared" si="154"/>
        <v>27.688172043010752</v>
      </c>
      <c r="N1469" s="20">
        <f t="shared" si="155"/>
        <v>78.544061302681996</v>
      </c>
      <c r="O1469" s="20">
        <f t="shared" si="156"/>
        <v>40.674157303370791</v>
      </c>
      <c r="P1469" s="20">
        <f t="shared" si="157"/>
        <v>5.0938337801608577</v>
      </c>
      <c r="Q1469" s="20">
        <f t="shared" si="158"/>
        <v>45.515695067264573</v>
      </c>
      <c r="R1469" s="7">
        <f t="shared" si="159"/>
        <v>62.379421221864952</v>
      </c>
      <c r="S1469" s="20"/>
    </row>
    <row r="1470" spans="1:19">
      <c r="A1470" s="5">
        <v>40261</v>
      </c>
      <c r="B1470" s="20">
        <v>10815.03</v>
      </c>
      <c r="C1470" s="21">
        <v>3715</v>
      </c>
      <c r="D1470" s="22">
        <v>1439</v>
      </c>
      <c r="E1470" s="23">
        <v>480</v>
      </c>
      <c r="F1470" s="22">
        <v>1257</v>
      </c>
      <c r="G1470" s="21">
        <v>3915</v>
      </c>
      <c r="H1470" s="15">
        <v>3235</v>
      </c>
      <c r="I1470" s="3">
        <v>1015</v>
      </c>
      <c r="K1470" s="42">
        <f t="shared" si="152"/>
        <v>31.64129398833672</v>
      </c>
      <c r="L1470" s="20">
        <f t="shared" si="153"/>
        <v>21.803278688524593</v>
      </c>
      <c r="M1470" s="20">
        <f t="shared" si="154"/>
        <v>22.05258693808312</v>
      </c>
      <c r="N1470" s="20">
        <f t="shared" si="155"/>
        <v>80.451127819548873</v>
      </c>
      <c r="O1470" s="20">
        <f t="shared" si="156"/>
        <v>33.297985153764579</v>
      </c>
      <c r="P1470" s="20">
        <f t="shared" si="157"/>
        <v>3.8461538461538463</v>
      </c>
      <c r="Q1470" s="20">
        <f t="shared" si="158"/>
        <v>42.51101321585903</v>
      </c>
      <c r="R1470" s="7">
        <f t="shared" si="159"/>
        <v>56.394453004622491</v>
      </c>
      <c r="S1470" s="20"/>
    </row>
    <row r="1471" spans="1:19">
      <c r="A1471" s="5">
        <v>40262</v>
      </c>
      <c r="B1471" s="20">
        <v>10828.85</v>
      </c>
      <c r="C1471" s="21">
        <v>3705</v>
      </c>
      <c r="D1471" s="22">
        <v>1452</v>
      </c>
      <c r="E1471" s="23">
        <v>475</v>
      </c>
      <c r="F1471" s="22">
        <v>1270</v>
      </c>
      <c r="G1471" s="21">
        <v>3880</v>
      </c>
      <c r="H1471" s="15">
        <v>3275</v>
      </c>
      <c r="I1471" s="3">
        <v>1005</v>
      </c>
      <c r="K1471" s="42">
        <f t="shared" si="152"/>
        <v>27.573836928478041</v>
      </c>
      <c r="L1471" s="20">
        <f t="shared" si="153"/>
        <v>17.246835443037973</v>
      </c>
      <c r="M1471" s="20">
        <f t="shared" si="154"/>
        <v>21.100917431192663</v>
      </c>
      <c r="N1471" s="20">
        <f t="shared" si="155"/>
        <v>74.632352941176478</v>
      </c>
      <c r="O1471" s="20">
        <f t="shared" si="156"/>
        <v>30.256410256410255</v>
      </c>
      <c r="P1471" s="20">
        <f t="shared" si="157"/>
        <v>0.77922077922077926</v>
      </c>
      <c r="Q1471" s="20">
        <f t="shared" si="158"/>
        <v>40.86021505376344</v>
      </c>
      <c r="R1471" s="7">
        <f t="shared" si="159"/>
        <v>48.888888888888886</v>
      </c>
      <c r="S1471" s="20"/>
    </row>
    <row r="1472" spans="1:19">
      <c r="A1472" s="5">
        <v>40263</v>
      </c>
      <c r="B1472" s="20">
        <v>10996.37</v>
      </c>
      <c r="C1472" s="21">
        <v>3760</v>
      </c>
      <c r="D1472" s="22">
        <v>1491</v>
      </c>
      <c r="E1472" s="23">
        <v>479</v>
      </c>
      <c r="F1472" s="22">
        <v>1280</v>
      </c>
      <c r="G1472" s="21">
        <v>3915</v>
      </c>
      <c r="H1472" s="15">
        <v>3265</v>
      </c>
      <c r="I1472" s="3">
        <v>1038</v>
      </c>
      <c r="K1472" s="42">
        <f t="shared" si="152"/>
        <v>29.674327446140868</v>
      </c>
      <c r="L1472" s="20">
        <f t="shared" si="153"/>
        <v>17.5</v>
      </c>
      <c r="M1472" s="20">
        <f t="shared" si="154"/>
        <v>23.631840796019901</v>
      </c>
      <c r="N1472" s="20">
        <f t="shared" si="155"/>
        <v>74.181818181818187</v>
      </c>
      <c r="O1472" s="20">
        <f t="shared" si="156"/>
        <v>29.817444219066935</v>
      </c>
      <c r="P1472" s="20">
        <f t="shared" si="157"/>
        <v>-2.8535980148883375</v>
      </c>
      <c r="Q1472" s="20">
        <f t="shared" si="158"/>
        <v>39.828693790149892</v>
      </c>
      <c r="R1472" s="7">
        <f t="shared" si="159"/>
        <v>48.285714285714285</v>
      </c>
      <c r="S1472" s="20"/>
    </row>
    <row r="1473" spans="1:19">
      <c r="A1473" s="5">
        <v>40266</v>
      </c>
      <c r="B1473" s="20">
        <v>10986.47</v>
      </c>
      <c r="C1473" s="21">
        <v>3740</v>
      </c>
      <c r="D1473" s="22">
        <v>1498</v>
      </c>
      <c r="E1473" s="23">
        <v>485</v>
      </c>
      <c r="F1473" s="22">
        <v>1291</v>
      </c>
      <c r="G1473" s="21">
        <v>3910</v>
      </c>
      <c r="H1473" s="15">
        <v>3265</v>
      </c>
      <c r="I1473" s="3">
        <v>1035</v>
      </c>
      <c r="K1473" s="42">
        <f t="shared" si="152"/>
        <v>27.212253352986735</v>
      </c>
      <c r="L1473" s="20">
        <f t="shared" si="153"/>
        <v>15.789473684210526</v>
      </c>
      <c r="M1473" s="20">
        <f t="shared" si="154"/>
        <v>22.185970636215334</v>
      </c>
      <c r="N1473" s="20">
        <f t="shared" si="155"/>
        <v>72.59786476868328</v>
      </c>
      <c r="O1473" s="20">
        <f t="shared" si="156"/>
        <v>30.272452068617557</v>
      </c>
      <c r="P1473" s="20">
        <f t="shared" si="157"/>
        <v>-2.7363184079601992</v>
      </c>
      <c r="Q1473" s="20">
        <f t="shared" si="158"/>
        <v>37.473684210526315</v>
      </c>
      <c r="R1473" s="7">
        <f t="shared" si="159"/>
        <v>48.068669527896994</v>
      </c>
      <c r="S1473" s="20"/>
    </row>
    <row r="1474" spans="1:19">
      <c r="A1474" s="5">
        <v>40267</v>
      </c>
      <c r="B1474" s="20">
        <v>11097.14</v>
      </c>
      <c r="C1474" s="21">
        <v>3770</v>
      </c>
      <c r="D1474" s="22">
        <v>1517</v>
      </c>
      <c r="E1474" s="23">
        <v>488</v>
      </c>
      <c r="F1474" s="22">
        <v>1288</v>
      </c>
      <c r="G1474" s="21">
        <v>4010</v>
      </c>
      <c r="H1474" s="15">
        <v>3295</v>
      </c>
      <c r="I1474" s="3">
        <v>1053</v>
      </c>
      <c r="K1474" s="42">
        <f t="shared" si="152"/>
        <v>28.633112205096346</v>
      </c>
      <c r="L1474" s="20">
        <f t="shared" si="153"/>
        <v>15.644171779141105</v>
      </c>
      <c r="M1474" s="20">
        <f t="shared" si="154"/>
        <v>21.847389558232933</v>
      </c>
      <c r="N1474" s="20">
        <f t="shared" si="155"/>
        <v>70.629370629370626</v>
      </c>
      <c r="O1474" s="20">
        <f t="shared" si="156"/>
        <v>32.920536635706917</v>
      </c>
      <c r="P1474" s="20">
        <f t="shared" si="157"/>
        <v>0.25</v>
      </c>
      <c r="Q1474" s="20">
        <f t="shared" si="158"/>
        <v>33.671399594320491</v>
      </c>
      <c r="R1474" s="7">
        <f t="shared" si="159"/>
        <v>46.25</v>
      </c>
      <c r="S1474" s="20"/>
    </row>
    <row r="1475" spans="1:19">
      <c r="A1475" s="5">
        <v>40268</v>
      </c>
      <c r="B1475" s="20">
        <v>11089.94</v>
      </c>
      <c r="C1475" s="21">
        <v>3745</v>
      </c>
      <c r="D1475" s="22">
        <v>1530</v>
      </c>
      <c r="E1475" s="23">
        <v>483</v>
      </c>
      <c r="F1475" s="22">
        <v>1314</v>
      </c>
      <c r="G1475" s="21">
        <v>3990</v>
      </c>
      <c r="H1475" s="15">
        <v>3300</v>
      </c>
      <c r="I1475" s="3">
        <v>1061</v>
      </c>
      <c r="K1475" s="42">
        <f t="shared" si="152"/>
        <v>34.650707618187297</v>
      </c>
      <c r="L1475" s="20">
        <f t="shared" si="153"/>
        <v>19.267515923566879</v>
      </c>
      <c r="M1475" s="20">
        <f t="shared" si="154"/>
        <v>35.039717563989406</v>
      </c>
      <c r="N1475" s="20">
        <f t="shared" si="155"/>
        <v>83.650190114068451</v>
      </c>
      <c r="O1475" s="20">
        <f t="shared" si="156"/>
        <v>38.02521008403361</v>
      </c>
      <c r="P1475" s="20">
        <f t="shared" si="157"/>
        <v>0.75757575757575757</v>
      </c>
      <c r="Q1475" s="20">
        <f t="shared" si="158"/>
        <v>43.478260869565219</v>
      </c>
      <c r="R1475" s="7">
        <f t="shared" si="159"/>
        <v>59.070464767616194</v>
      </c>
      <c r="S1475" s="20"/>
    </row>
    <row r="1476" spans="1:19">
      <c r="A1476" s="5">
        <v>40269</v>
      </c>
      <c r="B1476" s="20">
        <v>11244.4</v>
      </c>
      <c r="C1476" s="21">
        <v>3720</v>
      </c>
      <c r="D1476" s="22">
        <v>1534</v>
      </c>
      <c r="E1476" s="23">
        <v>487</v>
      </c>
      <c r="F1476" s="22">
        <v>1324</v>
      </c>
      <c r="G1476" s="21">
        <v>4015</v>
      </c>
      <c r="H1476" s="15">
        <v>3290</v>
      </c>
      <c r="I1476" s="3">
        <v>1090</v>
      </c>
      <c r="K1476" s="42">
        <f t="shared" si="152"/>
        <v>38.656617584496267</v>
      </c>
      <c r="L1476" s="20">
        <f t="shared" si="153"/>
        <v>19.230769230769234</v>
      </c>
      <c r="M1476" s="20">
        <f t="shared" si="154"/>
        <v>39.201451905626136</v>
      </c>
      <c r="N1476" s="20">
        <f t="shared" si="155"/>
        <v>91.732283464566933</v>
      </c>
      <c r="O1476" s="20">
        <f t="shared" si="156"/>
        <v>42.826321467098168</v>
      </c>
      <c r="P1476" s="20">
        <f t="shared" si="157"/>
        <v>-1.5931372549019607</v>
      </c>
      <c r="Q1476" s="20">
        <f t="shared" si="158"/>
        <v>42.116630669546431</v>
      </c>
      <c r="R1476" s="7">
        <f t="shared" si="159"/>
        <v>69.254658385093165</v>
      </c>
      <c r="S1476" s="20"/>
    </row>
    <row r="1477" spans="1:19">
      <c r="A1477" s="5">
        <v>40270</v>
      </c>
      <c r="B1477" s="20">
        <v>11286.09</v>
      </c>
      <c r="C1477" s="21">
        <v>3775</v>
      </c>
      <c r="D1477" s="22">
        <v>1540</v>
      </c>
      <c r="E1477" s="23">
        <v>504</v>
      </c>
      <c r="F1477" s="22">
        <v>1322</v>
      </c>
      <c r="G1477" s="21">
        <v>3930</v>
      </c>
      <c r="H1477" s="15">
        <v>3335</v>
      </c>
      <c r="I1477" s="3">
        <v>1104</v>
      </c>
      <c r="K1477" s="42">
        <f t="shared" si="152"/>
        <v>35.131844093147556</v>
      </c>
      <c r="L1477" s="20">
        <f t="shared" si="153"/>
        <v>15.443425076452598</v>
      </c>
      <c r="M1477" s="20">
        <f t="shared" si="154"/>
        <v>33.1028522039758</v>
      </c>
      <c r="N1477" s="20">
        <f t="shared" si="155"/>
        <v>87.360594795539043</v>
      </c>
      <c r="O1477" s="20">
        <f t="shared" si="156"/>
        <v>41.845493562231759</v>
      </c>
      <c r="P1477" s="20">
        <f t="shared" si="157"/>
        <v>-1.7500000000000002</v>
      </c>
      <c r="Q1477" s="20">
        <f t="shared" si="158"/>
        <v>35.020242914979754</v>
      </c>
      <c r="R1477" s="7">
        <f t="shared" si="159"/>
        <v>64.530551415797319</v>
      </c>
      <c r="S1477" s="20"/>
    </row>
    <row r="1478" spans="1:19">
      <c r="A1478" s="5">
        <v>40273</v>
      </c>
      <c r="B1478" s="20">
        <v>11339.3</v>
      </c>
      <c r="C1478" s="21">
        <v>3815</v>
      </c>
      <c r="D1478" s="22">
        <v>1559</v>
      </c>
      <c r="E1478" s="23">
        <v>506</v>
      </c>
      <c r="F1478" s="22">
        <v>1336</v>
      </c>
      <c r="G1478" s="21">
        <v>3945</v>
      </c>
      <c r="H1478" s="15">
        <v>3380</v>
      </c>
      <c r="I1478" s="3">
        <v>1105</v>
      </c>
      <c r="K1478" s="42">
        <f t="shared" si="152"/>
        <v>30.041124890765573</v>
      </c>
      <c r="L1478" s="20">
        <f t="shared" si="153"/>
        <v>10.579710144927535</v>
      </c>
      <c r="M1478" s="20">
        <f t="shared" si="154"/>
        <v>23.143759873617693</v>
      </c>
      <c r="N1478" s="20">
        <f t="shared" si="155"/>
        <v>73.287671232876718</v>
      </c>
      <c r="O1478" s="20">
        <f t="shared" si="156"/>
        <v>36.605316973415128</v>
      </c>
      <c r="P1478" s="20">
        <f t="shared" si="157"/>
        <v>-1.6209476309226933</v>
      </c>
      <c r="Q1478" s="20">
        <f t="shared" si="158"/>
        <v>23.583180987202926</v>
      </c>
      <c r="R1478" s="7">
        <f t="shared" si="159"/>
        <v>52.835408022130018</v>
      </c>
      <c r="S1478" s="20"/>
    </row>
    <row r="1479" spans="1:19">
      <c r="A1479" s="5">
        <v>40274</v>
      </c>
      <c r="B1479" s="20">
        <v>11282.32</v>
      </c>
      <c r="C1479" s="21">
        <v>3775</v>
      </c>
      <c r="D1479" s="22">
        <v>1573</v>
      </c>
      <c r="E1479" s="23">
        <v>494</v>
      </c>
      <c r="F1479" s="22">
        <v>1337</v>
      </c>
      <c r="G1479" s="21">
        <v>3980</v>
      </c>
      <c r="H1479" s="15">
        <v>3330</v>
      </c>
      <c r="I1479" s="3">
        <v>1092</v>
      </c>
      <c r="K1479" s="42">
        <f t="shared" si="152"/>
        <v>28.94315781774295</v>
      </c>
      <c r="L1479" s="20">
        <f t="shared" si="153"/>
        <v>2.0270270270270272</v>
      </c>
      <c r="M1479" s="20">
        <f t="shared" si="154"/>
        <v>16.432272390821616</v>
      </c>
      <c r="N1479" s="20">
        <f t="shared" si="155"/>
        <v>65.771812080536918</v>
      </c>
      <c r="O1479" s="20">
        <f t="shared" si="156"/>
        <v>39.853556485355654</v>
      </c>
      <c r="P1479" s="20">
        <f t="shared" si="157"/>
        <v>3.9164490861618799</v>
      </c>
      <c r="Q1479" s="20">
        <f t="shared" si="158"/>
        <v>19.784172661870503</v>
      </c>
      <c r="R1479" s="7">
        <f t="shared" si="159"/>
        <v>53.586497890295362</v>
      </c>
      <c r="S1479" s="20"/>
    </row>
    <row r="1480" spans="1:19">
      <c r="A1480" s="5">
        <v>40275</v>
      </c>
      <c r="B1480" s="20">
        <v>11292.83</v>
      </c>
      <c r="C1480" s="21">
        <v>3760</v>
      </c>
      <c r="D1480" s="22">
        <v>1568</v>
      </c>
      <c r="E1480" s="23">
        <v>494</v>
      </c>
      <c r="F1480" s="22">
        <v>1347</v>
      </c>
      <c r="G1480" s="21">
        <v>3990</v>
      </c>
      <c r="H1480" s="15">
        <v>3325</v>
      </c>
      <c r="I1480" s="3">
        <v>1060</v>
      </c>
      <c r="K1480" s="42">
        <f t="shared" si="152"/>
        <v>27.488363534143978</v>
      </c>
      <c r="L1480" s="20">
        <f t="shared" si="153"/>
        <v>0.53475935828876997</v>
      </c>
      <c r="M1480" s="20">
        <f t="shared" si="154"/>
        <v>20.801232665639446</v>
      </c>
      <c r="N1480" s="20">
        <f t="shared" si="155"/>
        <v>60.912052117263848</v>
      </c>
      <c r="O1480" s="20">
        <f t="shared" si="156"/>
        <v>38.437821171634127</v>
      </c>
      <c r="P1480" s="20">
        <f t="shared" si="157"/>
        <v>7.2580645161290329</v>
      </c>
      <c r="Q1480" s="20">
        <f t="shared" si="158"/>
        <v>21.129326047358834</v>
      </c>
      <c r="R1480" s="7">
        <f t="shared" si="159"/>
        <v>47.632311977715879</v>
      </c>
      <c r="S1480" s="20"/>
    </row>
    <row r="1481" spans="1:19">
      <c r="A1481" s="5">
        <v>40276</v>
      </c>
      <c r="B1481" s="20">
        <v>11168.2</v>
      </c>
      <c r="C1481" s="21">
        <v>3690</v>
      </c>
      <c r="D1481" s="22">
        <v>1539</v>
      </c>
      <c r="E1481" s="23">
        <v>491</v>
      </c>
      <c r="F1481" s="22">
        <v>1334</v>
      </c>
      <c r="G1481" s="21">
        <v>4005</v>
      </c>
      <c r="H1481" s="15">
        <v>3265</v>
      </c>
      <c r="I1481" s="3">
        <v>1060</v>
      </c>
      <c r="K1481" s="42">
        <f t="shared" si="152"/>
        <v>26.439371210877578</v>
      </c>
      <c r="L1481" s="20">
        <f t="shared" si="153"/>
        <v>-1.3368983957219251</v>
      </c>
      <c r="M1481" s="20">
        <f t="shared" si="154"/>
        <v>17.660550458715598</v>
      </c>
      <c r="N1481" s="20">
        <f t="shared" si="155"/>
        <v>60.457516339869279</v>
      </c>
      <c r="O1481" s="20">
        <f t="shared" si="156"/>
        <v>34.747474747474747</v>
      </c>
      <c r="P1481" s="20">
        <f t="shared" si="157"/>
        <v>7.0855614973262036</v>
      </c>
      <c r="Q1481" s="20">
        <f t="shared" si="158"/>
        <v>16.399286987522281</v>
      </c>
      <c r="R1481" s="7">
        <f t="shared" si="159"/>
        <v>49.506346967559942</v>
      </c>
      <c r="S1481" s="20"/>
    </row>
    <row r="1482" spans="1:19">
      <c r="A1482" s="5">
        <v>40277</v>
      </c>
      <c r="B1482" s="20">
        <v>11204.34</v>
      </c>
      <c r="C1482" s="21">
        <v>3705</v>
      </c>
      <c r="D1482" s="22">
        <v>1535</v>
      </c>
      <c r="E1482" s="23">
        <v>493</v>
      </c>
      <c r="F1482" s="22">
        <v>1334</v>
      </c>
      <c r="G1482" s="21">
        <v>4075</v>
      </c>
      <c r="H1482" s="15">
        <v>3275</v>
      </c>
      <c r="I1482" s="3">
        <v>1072</v>
      </c>
      <c r="K1482" s="42">
        <f t="shared" si="152"/>
        <v>30.358661595507158</v>
      </c>
      <c r="L1482" s="20">
        <f t="shared" si="153"/>
        <v>-1.2</v>
      </c>
      <c r="M1482" s="20">
        <f t="shared" si="154"/>
        <v>22.701838529176658</v>
      </c>
      <c r="N1482" s="20">
        <f t="shared" si="155"/>
        <v>65.43624161073825</v>
      </c>
      <c r="O1482" s="20">
        <f t="shared" si="156"/>
        <v>38.669438669438669</v>
      </c>
      <c r="P1482" s="20">
        <f t="shared" si="157"/>
        <v>7.2368421052631584</v>
      </c>
      <c r="Q1482" s="20">
        <f t="shared" si="158"/>
        <v>19.090909090909093</v>
      </c>
      <c r="R1482" s="7">
        <f t="shared" si="159"/>
        <v>54.466858789625363</v>
      </c>
      <c r="S1482" s="20"/>
    </row>
    <row r="1483" spans="1:19">
      <c r="A1483" s="5">
        <v>40280</v>
      </c>
      <c r="B1483" s="20">
        <v>11251.9</v>
      </c>
      <c r="C1483" s="21">
        <v>3725</v>
      </c>
      <c r="D1483" s="22">
        <v>1567</v>
      </c>
      <c r="E1483" s="23">
        <v>492</v>
      </c>
      <c r="F1483" s="22">
        <v>1327</v>
      </c>
      <c r="G1483" s="21">
        <v>4130</v>
      </c>
      <c r="H1483" s="15">
        <v>3285</v>
      </c>
      <c r="I1483" s="3">
        <v>1090</v>
      </c>
      <c r="K1483" s="42">
        <f t="shared" si="152"/>
        <v>26.198118900052268</v>
      </c>
      <c r="L1483" s="20">
        <f t="shared" si="153"/>
        <v>-4.7314578005115093</v>
      </c>
      <c r="M1483" s="20">
        <f t="shared" si="154"/>
        <v>18.982536066818529</v>
      </c>
      <c r="N1483" s="20">
        <f t="shared" si="155"/>
        <v>52.795031055900623</v>
      </c>
      <c r="O1483" s="20">
        <f t="shared" si="156"/>
        <v>34.5841784989858</v>
      </c>
      <c r="P1483" s="20">
        <f t="shared" si="157"/>
        <v>6.9948186528497409</v>
      </c>
      <c r="Q1483" s="20">
        <f t="shared" si="158"/>
        <v>17.953321364452425</v>
      </c>
      <c r="R1483" s="7">
        <f t="shared" si="159"/>
        <v>48.703956343792633</v>
      </c>
      <c r="S1483" s="20"/>
    </row>
    <row r="1484" spans="1:19">
      <c r="A1484" s="5">
        <v>40281</v>
      </c>
      <c r="B1484" s="20">
        <v>11161.23</v>
      </c>
      <c r="C1484" s="21">
        <v>3705</v>
      </c>
      <c r="D1484" s="22">
        <v>1572</v>
      </c>
      <c r="E1484" s="23">
        <v>494</v>
      </c>
      <c r="F1484" s="22">
        <v>1323</v>
      </c>
      <c r="G1484" s="21">
        <v>4135</v>
      </c>
      <c r="H1484" s="15">
        <v>3255</v>
      </c>
      <c r="I1484" s="3">
        <v>1072</v>
      </c>
      <c r="K1484" s="42">
        <f t="shared" si="152"/>
        <v>24.510185617981026</v>
      </c>
      <c r="L1484" s="20">
        <f t="shared" si="153"/>
        <v>-5.2429667519181589</v>
      </c>
      <c r="M1484" s="20">
        <f t="shared" si="154"/>
        <v>17.664670658682635</v>
      </c>
      <c r="N1484" s="20">
        <f t="shared" si="155"/>
        <v>50.151975683890583</v>
      </c>
      <c r="O1484" s="20">
        <f t="shared" si="156"/>
        <v>31.119920713577798</v>
      </c>
      <c r="P1484" s="20">
        <f t="shared" si="157"/>
        <v>9.6816976127320959</v>
      </c>
      <c r="Q1484" s="20">
        <f t="shared" si="158"/>
        <v>15.630550621669629</v>
      </c>
      <c r="R1484" s="7">
        <f t="shared" si="159"/>
        <v>41.986754966887418</v>
      </c>
      <c r="S1484" s="20"/>
    </row>
    <row r="1485" spans="1:19">
      <c r="A1485" s="5">
        <v>40282</v>
      </c>
      <c r="B1485" s="20">
        <v>11204.9</v>
      </c>
      <c r="C1485" s="21">
        <v>3740</v>
      </c>
      <c r="D1485" s="22">
        <v>1586</v>
      </c>
      <c r="E1485" s="23">
        <v>498</v>
      </c>
      <c r="F1485" s="22">
        <v>1356</v>
      </c>
      <c r="G1485" s="21">
        <v>4125</v>
      </c>
      <c r="H1485" s="15">
        <v>3270</v>
      </c>
      <c r="I1485" s="3">
        <v>1087</v>
      </c>
      <c r="K1485" s="42">
        <f t="shared" si="152"/>
        <v>25.553116557584062</v>
      </c>
      <c r="L1485" s="20">
        <f t="shared" si="153"/>
        <v>-5.0761421319796955</v>
      </c>
      <c r="M1485" s="20">
        <f t="shared" si="154"/>
        <v>18.35820895522388</v>
      </c>
      <c r="N1485" s="20">
        <f t="shared" si="155"/>
        <v>50</v>
      </c>
      <c r="O1485" s="20">
        <f t="shared" si="156"/>
        <v>34.257425742574263</v>
      </c>
      <c r="P1485" s="20">
        <f t="shared" si="157"/>
        <v>8.5526315789473681</v>
      </c>
      <c r="Q1485" s="20">
        <f t="shared" si="158"/>
        <v>15.547703180212014</v>
      </c>
      <c r="R1485" s="7">
        <f t="shared" si="159"/>
        <v>40.620957309184995</v>
      </c>
      <c r="S1485" s="20"/>
    </row>
    <row r="1486" spans="1:19">
      <c r="A1486" s="5">
        <v>40283</v>
      </c>
      <c r="B1486" s="20">
        <v>11273.79</v>
      </c>
      <c r="C1486" s="21">
        <v>3710</v>
      </c>
      <c r="D1486" s="22">
        <v>1627</v>
      </c>
      <c r="E1486" s="23">
        <v>513</v>
      </c>
      <c r="F1486" s="22">
        <v>1361</v>
      </c>
      <c r="G1486" s="21">
        <v>4065</v>
      </c>
      <c r="H1486" s="15">
        <v>3265</v>
      </c>
      <c r="I1486" s="3">
        <v>1092</v>
      </c>
      <c r="K1486" s="42">
        <f t="shared" si="152"/>
        <v>27.492909389461119</v>
      </c>
      <c r="L1486" s="20">
        <f t="shared" si="153"/>
        <v>-2.3684210526315792</v>
      </c>
      <c r="M1486" s="20">
        <f t="shared" si="154"/>
        <v>24.103737604881768</v>
      </c>
      <c r="N1486" s="20">
        <f t="shared" si="155"/>
        <v>53.134328358208961</v>
      </c>
      <c r="O1486" s="20">
        <f t="shared" si="156"/>
        <v>35.153922542204569</v>
      </c>
      <c r="P1486" s="20">
        <f t="shared" si="157"/>
        <v>10.461956521739131</v>
      </c>
      <c r="Q1486" s="20">
        <f t="shared" si="158"/>
        <v>18.943533697632059</v>
      </c>
      <c r="R1486" s="7">
        <f t="shared" si="159"/>
        <v>48.369565217391305</v>
      </c>
      <c r="S1486" s="20"/>
    </row>
    <row r="1487" spans="1:19">
      <c r="A1487" s="5">
        <v>40284</v>
      </c>
      <c r="B1487" s="20">
        <v>11102.18</v>
      </c>
      <c r="C1487" s="21">
        <v>3695</v>
      </c>
      <c r="D1487" s="22">
        <v>1635</v>
      </c>
      <c r="E1487" s="23">
        <v>511</v>
      </c>
      <c r="F1487" s="22">
        <v>1344</v>
      </c>
      <c r="G1487" s="21">
        <v>4070</v>
      </c>
      <c r="H1487" s="15">
        <v>3220</v>
      </c>
      <c r="I1487" s="3">
        <v>1062</v>
      </c>
      <c r="K1487" s="42">
        <f t="shared" si="152"/>
        <v>26.984225022189296</v>
      </c>
      <c r="L1487" s="20">
        <f t="shared" si="153"/>
        <v>-2.763157894736842</v>
      </c>
      <c r="M1487" s="20">
        <f t="shared" si="154"/>
        <v>28.436763550667717</v>
      </c>
      <c r="N1487" s="20">
        <f t="shared" si="155"/>
        <v>60.691823899371066</v>
      </c>
      <c r="O1487" s="20">
        <f t="shared" si="156"/>
        <v>32.937685459940653</v>
      </c>
      <c r="P1487" s="20">
        <f t="shared" si="157"/>
        <v>8.5333333333333332</v>
      </c>
      <c r="Q1487" s="20">
        <f t="shared" si="158"/>
        <v>18.165137614678901</v>
      </c>
      <c r="R1487" s="7">
        <f t="shared" si="159"/>
        <v>37.209302325581397</v>
      </c>
      <c r="S1487" s="20"/>
    </row>
    <row r="1488" spans="1:19">
      <c r="A1488" s="5">
        <v>40287</v>
      </c>
      <c r="B1488" s="20">
        <v>10908.77</v>
      </c>
      <c r="C1488" s="21">
        <v>3625</v>
      </c>
      <c r="D1488" s="22">
        <v>1585</v>
      </c>
      <c r="E1488" s="23">
        <v>505</v>
      </c>
      <c r="F1488" s="22">
        <v>1323</v>
      </c>
      <c r="G1488" s="21">
        <v>4035</v>
      </c>
      <c r="H1488" s="15">
        <v>3180</v>
      </c>
      <c r="I1488" s="3">
        <v>1035</v>
      </c>
      <c r="K1488" s="42">
        <f t="shared" si="152"/>
        <v>24.596756692548251</v>
      </c>
      <c r="L1488" s="20">
        <f t="shared" si="153"/>
        <v>-2.2911051212938007</v>
      </c>
      <c r="M1488" s="20">
        <f t="shared" si="154"/>
        <v>26.395534290271133</v>
      </c>
      <c r="N1488" s="20">
        <f t="shared" si="155"/>
        <v>58.80503144654088</v>
      </c>
      <c r="O1488" s="20">
        <f t="shared" si="156"/>
        <v>28.197674418604652</v>
      </c>
      <c r="P1488" s="20">
        <f t="shared" si="157"/>
        <v>8.4677419354838701</v>
      </c>
      <c r="Q1488" s="20">
        <f t="shared" si="158"/>
        <v>17.777777777777779</v>
      </c>
      <c r="R1488" s="7">
        <f t="shared" si="159"/>
        <v>35.294117647058826</v>
      </c>
      <c r="S1488" s="20"/>
    </row>
    <row r="1489" spans="1:19">
      <c r="A1489" s="5">
        <v>40288</v>
      </c>
      <c r="B1489" s="20">
        <v>10900.68</v>
      </c>
      <c r="C1489" s="21">
        <v>3635</v>
      </c>
      <c r="D1489" s="22">
        <v>1570</v>
      </c>
      <c r="E1489" s="23">
        <v>512</v>
      </c>
      <c r="F1489" s="22">
        <v>1324</v>
      </c>
      <c r="G1489" s="21">
        <v>4070</v>
      </c>
      <c r="H1489" s="15">
        <v>3195</v>
      </c>
      <c r="I1489" s="3">
        <v>1056</v>
      </c>
      <c r="K1489" s="42">
        <f t="shared" si="152"/>
        <v>22.37532528475748</v>
      </c>
      <c r="L1489" s="20">
        <f t="shared" si="153"/>
        <v>-4.842931937172775</v>
      </c>
      <c r="M1489" s="20">
        <f t="shared" si="154"/>
        <v>20.398773006134967</v>
      </c>
      <c r="N1489" s="20">
        <f t="shared" si="155"/>
        <v>54.216867469879517</v>
      </c>
      <c r="O1489" s="20">
        <f t="shared" si="156"/>
        <v>27.799227799227801</v>
      </c>
      <c r="P1489" s="20">
        <f t="shared" si="157"/>
        <v>8.5333333333333332</v>
      </c>
      <c r="Q1489" s="20">
        <f t="shared" si="158"/>
        <v>13.097345132743362</v>
      </c>
      <c r="R1489" s="7">
        <f t="shared" si="159"/>
        <v>33.840304182509506</v>
      </c>
      <c r="S1489" s="20"/>
    </row>
    <row r="1490" spans="1:19">
      <c r="A1490" s="5">
        <v>40289</v>
      </c>
      <c r="B1490" s="20">
        <v>11090.05</v>
      </c>
      <c r="C1490" s="21">
        <v>3650</v>
      </c>
      <c r="D1490" s="22">
        <v>1585</v>
      </c>
      <c r="E1490" s="23">
        <v>527</v>
      </c>
      <c r="F1490" s="22">
        <v>1361</v>
      </c>
      <c r="G1490" s="21">
        <v>4085</v>
      </c>
      <c r="H1490" s="15">
        <v>3240</v>
      </c>
      <c r="I1490" s="3">
        <v>1073</v>
      </c>
      <c r="K1490" s="42">
        <f t="shared" si="152"/>
        <v>24.26174402644331</v>
      </c>
      <c r="L1490" s="20">
        <f t="shared" si="153"/>
        <v>-5.684754521963824</v>
      </c>
      <c r="M1490" s="20">
        <f t="shared" si="154"/>
        <v>22.488408037094281</v>
      </c>
      <c r="N1490" s="20">
        <f t="shared" si="155"/>
        <v>66.77215189873418</v>
      </c>
      <c r="O1490" s="20">
        <f t="shared" si="156"/>
        <v>34.48616600790514</v>
      </c>
      <c r="P1490" s="20">
        <f t="shared" si="157"/>
        <v>9.8118279569892461</v>
      </c>
      <c r="Q1490" s="20">
        <f t="shared" si="158"/>
        <v>12.89198606271777</v>
      </c>
      <c r="R1490" s="7">
        <f t="shared" si="159"/>
        <v>35.651074589127688</v>
      </c>
      <c r="S1490" s="20"/>
    </row>
    <row r="1491" spans="1:19">
      <c r="A1491" s="5">
        <v>40290</v>
      </c>
      <c r="B1491" s="20">
        <v>10949.09</v>
      </c>
      <c r="C1491" s="21">
        <v>3600</v>
      </c>
      <c r="D1491" s="22">
        <v>1572</v>
      </c>
      <c r="E1491" s="23">
        <v>531</v>
      </c>
      <c r="F1491" s="22">
        <v>1362</v>
      </c>
      <c r="G1491" s="21">
        <v>4180</v>
      </c>
      <c r="H1491" s="15">
        <v>3180</v>
      </c>
      <c r="I1491" s="3">
        <v>1097</v>
      </c>
      <c r="K1491" s="42">
        <f t="shared" si="152"/>
        <v>25.687925953901413</v>
      </c>
      <c r="L1491" s="20">
        <f t="shared" si="153"/>
        <v>-3.225806451612903</v>
      </c>
      <c r="M1491" s="20">
        <f t="shared" si="154"/>
        <v>23.004694835680752</v>
      </c>
      <c r="N1491" s="20">
        <f t="shared" si="155"/>
        <v>63.888888888888886</v>
      </c>
      <c r="O1491" s="20">
        <f t="shared" si="156"/>
        <v>36.063936063936062</v>
      </c>
      <c r="P1491" s="20">
        <f t="shared" si="157"/>
        <v>10</v>
      </c>
      <c r="Q1491" s="20">
        <f t="shared" si="158"/>
        <v>16.483516483516482</v>
      </c>
      <c r="R1491" s="7">
        <f t="shared" si="159"/>
        <v>40.821566110397946</v>
      </c>
      <c r="S1491" s="20"/>
    </row>
    <row r="1492" spans="1:19">
      <c r="A1492" s="5">
        <v>40291</v>
      </c>
      <c r="B1492" s="20">
        <v>10914.46</v>
      </c>
      <c r="C1492" s="21">
        <v>3570</v>
      </c>
      <c r="D1492" s="22">
        <v>1592</v>
      </c>
      <c r="E1492" s="23">
        <v>532</v>
      </c>
      <c r="F1492" s="22">
        <v>1355</v>
      </c>
      <c r="G1492" s="21">
        <v>4220</v>
      </c>
      <c r="H1492" s="15">
        <v>3215</v>
      </c>
      <c r="I1492" s="3">
        <v>1114</v>
      </c>
      <c r="K1492" s="42">
        <f t="shared" si="152"/>
        <v>25.06113001730203</v>
      </c>
      <c r="L1492" s="20">
        <f t="shared" si="153"/>
        <v>-5.0531914893617014</v>
      </c>
      <c r="M1492" s="20">
        <f t="shared" si="154"/>
        <v>25.552050473186121</v>
      </c>
      <c r="N1492" s="20">
        <f t="shared" si="155"/>
        <v>49.859154929577464</v>
      </c>
      <c r="O1492" s="20">
        <f t="shared" si="156"/>
        <v>32.583170254403129</v>
      </c>
      <c r="P1492" s="20">
        <f t="shared" si="157"/>
        <v>9.3264248704663206</v>
      </c>
      <c r="Q1492" s="20">
        <f t="shared" si="158"/>
        <v>18.41620626151013</v>
      </c>
      <c r="R1492" s="7">
        <f t="shared" si="159"/>
        <v>42.273307790549168</v>
      </c>
      <c r="S1492" s="20"/>
    </row>
    <row r="1493" spans="1:19">
      <c r="A1493" s="5">
        <v>40294</v>
      </c>
      <c r="B1493" s="20">
        <v>11165.79</v>
      </c>
      <c r="C1493" s="21">
        <v>3690</v>
      </c>
      <c r="D1493" s="22">
        <v>1629</v>
      </c>
      <c r="E1493" s="23">
        <v>545</v>
      </c>
      <c r="F1493" s="22">
        <v>1365</v>
      </c>
      <c r="G1493" s="21">
        <v>4180</v>
      </c>
      <c r="H1493" s="15">
        <v>3310</v>
      </c>
      <c r="I1493" s="3">
        <v>1113</v>
      </c>
      <c r="K1493" s="42">
        <f t="shared" si="152"/>
        <v>26.209759003324294</v>
      </c>
      <c r="L1493" s="20">
        <f t="shared" si="153"/>
        <v>-5.1413881748071981</v>
      </c>
      <c r="M1493" s="20">
        <f t="shared" si="154"/>
        <v>28.166797797010229</v>
      </c>
      <c r="N1493" s="20">
        <f t="shared" si="155"/>
        <v>50.552486187845304</v>
      </c>
      <c r="O1493" s="20">
        <f t="shared" si="156"/>
        <v>32.524271844660198</v>
      </c>
      <c r="P1493" s="20">
        <f t="shared" si="157"/>
        <v>7.4550128534704374</v>
      </c>
      <c r="Q1493" s="20">
        <f t="shared" si="158"/>
        <v>19.927536231884059</v>
      </c>
      <c r="R1493" s="7">
        <f t="shared" si="159"/>
        <v>39.648682559598498</v>
      </c>
      <c r="S1493" s="20"/>
    </row>
    <row r="1494" spans="1:19">
      <c r="A1494" s="5">
        <v>40295</v>
      </c>
      <c r="B1494" s="20">
        <v>11212.66</v>
      </c>
      <c r="C1494" s="21">
        <v>3695</v>
      </c>
      <c r="D1494" s="22">
        <v>1619</v>
      </c>
      <c r="E1494" s="23">
        <v>548</v>
      </c>
      <c r="F1494" s="22">
        <v>1346</v>
      </c>
      <c r="G1494" s="21">
        <v>4140</v>
      </c>
      <c r="H1494" s="15">
        <v>3335</v>
      </c>
      <c r="I1494" s="3">
        <v>1108</v>
      </c>
      <c r="K1494" s="42">
        <f t="shared" si="152"/>
        <v>28.762894766760184</v>
      </c>
      <c r="L1494" s="20">
        <f t="shared" si="153"/>
        <v>-3.0183727034120733</v>
      </c>
      <c r="M1494" s="20">
        <f t="shared" si="154"/>
        <v>29.831595829991979</v>
      </c>
      <c r="N1494" s="20">
        <f t="shared" si="155"/>
        <v>56.125356125356127</v>
      </c>
      <c r="O1494" s="20">
        <f t="shared" si="156"/>
        <v>32.220039292730846</v>
      </c>
      <c r="P1494" s="20">
        <f t="shared" si="157"/>
        <v>7.8125</v>
      </c>
      <c r="Q1494" s="20">
        <f t="shared" si="158"/>
        <v>24.440298507462689</v>
      </c>
      <c r="R1494" s="7">
        <f t="shared" si="159"/>
        <v>42.599742599742605</v>
      </c>
      <c r="S1494" s="20"/>
    </row>
    <row r="1495" spans="1:19">
      <c r="A1495" s="5">
        <v>40296</v>
      </c>
      <c r="B1495" s="20">
        <v>10924.79</v>
      </c>
      <c r="C1495" s="21">
        <v>3635</v>
      </c>
      <c r="D1495" s="22">
        <v>1617</v>
      </c>
      <c r="E1495" s="23">
        <v>549</v>
      </c>
      <c r="F1495" s="22">
        <v>1315</v>
      </c>
      <c r="G1495" s="21">
        <v>4115</v>
      </c>
      <c r="H1495" s="15">
        <v>3285</v>
      </c>
      <c r="I1495" s="3">
        <v>1071</v>
      </c>
      <c r="K1495" s="42">
        <f t="shared" si="152"/>
        <v>25.193265446911312</v>
      </c>
      <c r="L1495" s="20">
        <f t="shared" si="153"/>
        <v>-4.0897097625329817</v>
      </c>
      <c r="M1495" s="20">
        <f t="shared" si="154"/>
        <v>26.62490211433046</v>
      </c>
      <c r="N1495" s="20">
        <f t="shared" si="155"/>
        <v>58.213256484149852</v>
      </c>
      <c r="O1495" s="20">
        <f t="shared" si="156"/>
        <v>27.669902912621357</v>
      </c>
      <c r="P1495" s="20">
        <f t="shared" si="157"/>
        <v>8.8624338624338623</v>
      </c>
      <c r="Q1495" s="20">
        <f t="shared" si="158"/>
        <v>23.264540337711072</v>
      </c>
      <c r="R1495" s="7">
        <f t="shared" si="159"/>
        <v>39.090909090909093</v>
      </c>
      <c r="S1495" s="20"/>
    </row>
    <row r="1496" spans="1:19">
      <c r="A1496" s="5">
        <v>40298</v>
      </c>
      <c r="B1496" s="20">
        <v>11057.4</v>
      </c>
      <c r="C1496" s="21">
        <v>3665</v>
      </c>
      <c r="D1496" s="22">
        <v>1704</v>
      </c>
      <c r="E1496" s="23">
        <v>548</v>
      </c>
      <c r="F1496" s="22">
        <v>1351</v>
      </c>
      <c r="G1496" s="21">
        <v>4160</v>
      </c>
      <c r="H1496" s="15">
        <v>3215</v>
      </c>
      <c r="I1496" s="3">
        <v>1081</v>
      </c>
      <c r="K1496" s="42">
        <f t="shared" si="152"/>
        <v>30.182474919853007</v>
      </c>
      <c r="L1496" s="20">
        <f t="shared" si="153"/>
        <v>0.13661202185792351</v>
      </c>
      <c r="M1496" s="20">
        <f t="shared" si="154"/>
        <v>42</v>
      </c>
      <c r="N1496" s="20">
        <f t="shared" si="155"/>
        <v>68.615384615384613</v>
      </c>
      <c r="O1496" s="20">
        <f t="shared" si="156"/>
        <v>33.103448275862071</v>
      </c>
      <c r="P1496" s="20">
        <f t="shared" si="157"/>
        <v>9.4736842105263168</v>
      </c>
      <c r="Q1496" s="20">
        <f t="shared" si="158"/>
        <v>23.653846153846153</v>
      </c>
      <c r="R1496" s="7">
        <f t="shared" si="159"/>
        <v>43.368700265251988</v>
      </c>
      <c r="S1496" s="20"/>
    </row>
    <row r="1497" spans="1:19">
      <c r="A1497" s="5">
        <v>40304</v>
      </c>
      <c r="B1497" s="20">
        <v>10695.69</v>
      </c>
      <c r="C1497" s="21">
        <v>3550</v>
      </c>
      <c r="D1497" s="22">
        <v>1631</v>
      </c>
      <c r="E1497" s="23">
        <v>527</v>
      </c>
      <c r="F1497" s="22">
        <v>1299</v>
      </c>
      <c r="G1497" s="21">
        <v>4115</v>
      </c>
      <c r="H1497" s="15">
        <v>3110</v>
      </c>
      <c r="I1497" s="3">
        <v>1042</v>
      </c>
      <c r="K1497" s="42">
        <f t="shared" si="152"/>
        <v>21.152865910156706</v>
      </c>
      <c r="L1497" s="20">
        <f t="shared" si="153"/>
        <v>-7.7922077922077921</v>
      </c>
      <c r="M1497" s="20">
        <f t="shared" si="154"/>
        <v>27.12392829306313</v>
      </c>
      <c r="N1497" s="20">
        <f t="shared" si="155"/>
        <v>56.845238095238095</v>
      </c>
      <c r="O1497" s="20">
        <f t="shared" si="156"/>
        <v>18.521897810218981</v>
      </c>
      <c r="P1497" s="20">
        <f t="shared" si="157"/>
        <v>7.7225130890052354</v>
      </c>
      <c r="Q1497" s="20">
        <f t="shared" si="158"/>
        <v>9.3145869947275912</v>
      </c>
      <c r="R1497" s="7">
        <f t="shared" si="159"/>
        <v>35.677083333333329</v>
      </c>
      <c r="S1497" s="20"/>
    </row>
    <row r="1498" spans="1:19">
      <c r="A1498" s="5">
        <v>40305</v>
      </c>
      <c r="B1498" s="20">
        <v>10364.59</v>
      </c>
      <c r="C1498" s="21">
        <v>3480</v>
      </c>
      <c r="D1498" s="22">
        <v>1580</v>
      </c>
      <c r="E1498" s="23">
        <v>521</v>
      </c>
      <c r="F1498" s="22">
        <v>1247</v>
      </c>
      <c r="G1498" s="21">
        <v>4085</v>
      </c>
      <c r="H1498" s="15">
        <v>3030</v>
      </c>
      <c r="I1498" s="3">
        <v>1022</v>
      </c>
      <c r="K1498" s="42">
        <f t="shared" si="152"/>
        <v>15.452409781483878</v>
      </c>
      <c r="L1498" s="20">
        <f t="shared" si="153"/>
        <v>-10.76923076923077</v>
      </c>
      <c r="M1498" s="20">
        <f t="shared" si="154"/>
        <v>19.515885022692888</v>
      </c>
      <c r="N1498" s="20">
        <f t="shared" si="155"/>
        <v>53.235294117647058</v>
      </c>
      <c r="O1498" s="20">
        <f t="shared" si="156"/>
        <v>16.433239962651726</v>
      </c>
      <c r="P1498" s="20">
        <f t="shared" si="157"/>
        <v>7.7836411609498679</v>
      </c>
      <c r="Q1498" s="20">
        <f t="shared" si="158"/>
        <v>6.1295971978984243</v>
      </c>
      <c r="R1498" s="7">
        <f t="shared" si="159"/>
        <v>31.362467866323907</v>
      </c>
      <c r="S1498" s="20"/>
    </row>
    <row r="1499" spans="1:19">
      <c r="A1499" s="5">
        <v>40308</v>
      </c>
      <c r="B1499" s="20">
        <v>10530.7</v>
      </c>
      <c r="C1499" s="21">
        <v>3520</v>
      </c>
      <c r="D1499" s="22">
        <v>1598</v>
      </c>
      <c r="E1499" s="23">
        <v>518</v>
      </c>
      <c r="F1499" s="22">
        <v>1279</v>
      </c>
      <c r="G1499" s="21">
        <v>4065</v>
      </c>
      <c r="H1499" s="15">
        <v>3055</v>
      </c>
      <c r="I1499" s="3">
        <v>1043</v>
      </c>
      <c r="K1499" s="42">
        <f t="shared" si="152"/>
        <v>12.19940974034968</v>
      </c>
      <c r="L1499" s="20">
        <f t="shared" si="153"/>
        <v>-12.871287128712872</v>
      </c>
      <c r="M1499" s="20">
        <f t="shared" si="154"/>
        <v>13.413768630234207</v>
      </c>
      <c r="N1499" s="20">
        <f t="shared" si="155"/>
        <v>45.50561797752809</v>
      </c>
      <c r="O1499" s="20">
        <f t="shared" si="156"/>
        <v>15.121512151215121</v>
      </c>
      <c r="P1499" s="20">
        <f t="shared" si="157"/>
        <v>8.1117021276595747</v>
      </c>
      <c r="Q1499" s="20">
        <f t="shared" si="158"/>
        <v>0.16393442622950818</v>
      </c>
      <c r="R1499" s="7">
        <f t="shared" si="159"/>
        <v>23.431952662721894</v>
      </c>
      <c r="S1499" s="20"/>
    </row>
    <row r="1500" spans="1:19">
      <c r="A1500" s="5">
        <v>40309</v>
      </c>
      <c r="B1500" s="20">
        <v>10411.1</v>
      </c>
      <c r="C1500" s="21">
        <v>3495</v>
      </c>
      <c r="D1500" s="22">
        <v>1556</v>
      </c>
      <c r="E1500" s="23">
        <v>495</v>
      </c>
      <c r="F1500" s="22">
        <v>1279</v>
      </c>
      <c r="G1500" s="21">
        <v>4115</v>
      </c>
      <c r="H1500" s="15">
        <v>2999</v>
      </c>
      <c r="I1500" s="3">
        <v>1033</v>
      </c>
      <c r="K1500" s="42">
        <f t="shared" si="152"/>
        <v>10.370906716224086</v>
      </c>
      <c r="L1500" s="20">
        <f t="shared" si="153"/>
        <v>-12.185929648241206</v>
      </c>
      <c r="M1500" s="20">
        <f t="shared" si="154"/>
        <v>9.7320169252468265</v>
      </c>
      <c r="N1500" s="20">
        <f t="shared" si="155"/>
        <v>37.119113573407205</v>
      </c>
      <c r="O1500" s="20">
        <f t="shared" si="156"/>
        <v>13.185840707964601</v>
      </c>
      <c r="P1500" s="20">
        <f t="shared" si="157"/>
        <v>8.0052493438320216</v>
      </c>
      <c r="Q1500" s="20">
        <f t="shared" si="158"/>
        <v>1.6610169491525422</v>
      </c>
      <c r="R1500" s="7">
        <f t="shared" si="159"/>
        <v>18.192219679633865</v>
      </c>
      <c r="S1500" s="20"/>
    </row>
    <row r="1501" spans="1:19">
      <c r="A1501" s="5">
        <v>40310</v>
      </c>
      <c r="B1501" s="20">
        <v>10394.030000000001</v>
      </c>
      <c r="C1501" s="21">
        <v>3590</v>
      </c>
      <c r="D1501" s="22">
        <v>1549</v>
      </c>
      <c r="E1501" s="23">
        <v>499</v>
      </c>
      <c r="F1501" s="22">
        <v>1276</v>
      </c>
      <c r="G1501" s="21">
        <v>4160</v>
      </c>
      <c r="H1501" s="15">
        <v>3030</v>
      </c>
      <c r="I1501" s="3">
        <v>1031</v>
      </c>
      <c r="K1501" s="42">
        <f t="shared" si="152"/>
        <v>9.9666948089183549</v>
      </c>
      <c r="L1501" s="20">
        <f t="shared" si="153"/>
        <v>-5.2770448548812663</v>
      </c>
      <c r="M1501" s="20">
        <f t="shared" si="154"/>
        <v>3.2666666666666662</v>
      </c>
      <c r="N1501" s="20">
        <f t="shared" si="155"/>
        <v>28.940568475452196</v>
      </c>
      <c r="O1501" s="20">
        <f t="shared" si="156"/>
        <v>13.928571428571429</v>
      </c>
      <c r="P1501" s="20">
        <f t="shared" si="157"/>
        <v>7.7720207253886011</v>
      </c>
      <c r="Q1501" s="20">
        <f t="shared" si="158"/>
        <v>4.4827586206896548</v>
      </c>
      <c r="R1501" s="7">
        <f t="shared" si="159"/>
        <v>15.195530726256983</v>
      </c>
      <c r="S1501" s="20"/>
    </row>
    <row r="1502" spans="1:19">
      <c r="A1502" s="5">
        <v>40311</v>
      </c>
      <c r="B1502" s="20">
        <v>10620.55</v>
      </c>
      <c r="C1502" s="21">
        <v>3600</v>
      </c>
      <c r="D1502" s="22">
        <v>1604</v>
      </c>
      <c r="E1502" s="23">
        <v>507</v>
      </c>
      <c r="F1502" s="22">
        <v>1285</v>
      </c>
      <c r="G1502" s="21">
        <v>4135</v>
      </c>
      <c r="H1502" s="15">
        <v>3075</v>
      </c>
      <c r="I1502" s="3">
        <v>1043</v>
      </c>
      <c r="K1502" s="42">
        <f t="shared" si="152"/>
        <v>14.216533438868806</v>
      </c>
      <c r="L1502" s="20">
        <f t="shared" si="153"/>
        <v>-3.7433155080213902</v>
      </c>
      <c r="M1502" s="20">
        <f t="shared" si="154"/>
        <v>11.699164345403899</v>
      </c>
      <c r="N1502" s="20">
        <f t="shared" si="155"/>
        <v>30.670103092783506</v>
      </c>
      <c r="O1502" s="20">
        <f t="shared" si="156"/>
        <v>17.03096539162113</v>
      </c>
      <c r="P1502" s="20">
        <f t="shared" si="157"/>
        <v>5.216284987277354</v>
      </c>
      <c r="Q1502" s="20">
        <f t="shared" si="158"/>
        <v>7.5174825174825166</v>
      </c>
      <c r="R1502" s="7">
        <f t="shared" si="159"/>
        <v>18.388195232690123</v>
      </c>
      <c r="S1502" s="20"/>
    </row>
    <row r="1503" spans="1:19">
      <c r="A1503" s="5">
        <v>40312</v>
      </c>
      <c r="B1503" s="20">
        <v>10462.51</v>
      </c>
      <c r="C1503" s="21">
        <v>3530</v>
      </c>
      <c r="D1503" s="22">
        <v>1610</v>
      </c>
      <c r="E1503" s="23">
        <v>505</v>
      </c>
      <c r="F1503" s="22">
        <v>1285</v>
      </c>
      <c r="G1503" s="21">
        <v>4135</v>
      </c>
      <c r="H1503" s="15">
        <v>3015</v>
      </c>
      <c r="I1503" s="3">
        <v>1017</v>
      </c>
      <c r="K1503" s="42">
        <f t="shared" si="152"/>
        <v>12.012431895971201</v>
      </c>
      <c r="L1503" s="20">
        <f t="shared" si="153"/>
        <v>-3.5519125683060109</v>
      </c>
      <c r="M1503" s="20">
        <f t="shared" si="154"/>
        <v>12.116991643454039</v>
      </c>
      <c r="N1503" s="20">
        <f t="shared" si="155"/>
        <v>31.853785900783286</v>
      </c>
      <c r="O1503" s="20">
        <f t="shared" si="156"/>
        <v>12.22707423580786</v>
      </c>
      <c r="P1503" s="20">
        <f t="shared" si="157"/>
        <v>2.0987654320987654</v>
      </c>
      <c r="Q1503" s="20">
        <f t="shared" si="158"/>
        <v>6.7256637168141591</v>
      </c>
      <c r="R1503" s="7">
        <f t="shared" si="159"/>
        <v>14.527027027027026</v>
      </c>
      <c r="S1503" s="20"/>
    </row>
    <row r="1504" spans="1:19">
      <c r="A1504" s="5">
        <v>40315</v>
      </c>
      <c r="B1504" s="20">
        <v>10235.76</v>
      </c>
      <c r="C1504" s="21">
        <v>3530</v>
      </c>
      <c r="D1504" s="22">
        <v>1573</v>
      </c>
      <c r="E1504" s="23">
        <v>492</v>
      </c>
      <c r="F1504" s="22">
        <v>1263</v>
      </c>
      <c r="G1504" s="21">
        <v>4080</v>
      </c>
      <c r="H1504" s="15">
        <v>2988</v>
      </c>
      <c r="I1504" s="3">
        <v>1001</v>
      </c>
      <c r="K1504" s="42">
        <f t="shared" si="152"/>
        <v>12.55843311820343</v>
      </c>
      <c r="L1504" s="20">
        <f t="shared" si="153"/>
        <v>0.56980056980056981</v>
      </c>
      <c r="M1504" s="20">
        <f t="shared" si="154"/>
        <v>13.084112149532709</v>
      </c>
      <c r="N1504" s="20">
        <f t="shared" si="155"/>
        <v>30.158730158730158</v>
      </c>
      <c r="O1504" s="20">
        <f t="shared" si="156"/>
        <v>15.237226277372262</v>
      </c>
      <c r="P1504" s="20">
        <f t="shared" si="157"/>
        <v>0.49261083743842365</v>
      </c>
      <c r="Q1504" s="20">
        <f t="shared" si="158"/>
        <v>9.6513761467889907</v>
      </c>
      <c r="R1504" s="7">
        <f t="shared" si="159"/>
        <v>19.593787335722819</v>
      </c>
      <c r="S1504" s="20"/>
    </row>
    <row r="1505" spans="1:19">
      <c r="A1505" s="5">
        <v>40316</v>
      </c>
      <c r="B1505" s="20">
        <v>10242.64</v>
      </c>
      <c r="C1505" s="21">
        <v>3530</v>
      </c>
      <c r="D1505" s="22">
        <v>1541</v>
      </c>
      <c r="E1505" s="23">
        <v>487</v>
      </c>
      <c r="F1505" s="22">
        <v>1261</v>
      </c>
      <c r="G1505" s="21">
        <v>4130</v>
      </c>
      <c r="H1505" s="15">
        <v>3010</v>
      </c>
      <c r="I1505" s="24">
        <v>987</v>
      </c>
      <c r="K1505" s="42">
        <f t="shared" si="152"/>
        <v>10.551731134957064</v>
      </c>
      <c r="L1505" s="20">
        <f t="shared" si="153"/>
        <v>-1.6713091922005572</v>
      </c>
      <c r="M1505" s="20">
        <f t="shared" si="154"/>
        <v>7.0882557331480189</v>
      </c>
      <c r="N1505" s="20">
        <f t="shared" si="155"/>
        <v>28.157894736842103</v>
      </c>
      <c r="O1505" s="20">
        <f t="shared" si="156"/>
        <v>12.589285714285714</v>
      </c>
      <c r="P1505" s="20">
        <f t="shared" si="157"/>
        <v>0.48661800486618007</v>
      </c>
      <c r="Q1505" s="20">
        <f t="shared" si="158"/>
        <v>8.8607594936708853</v>
      </c>
      <c r="R1505" s="7">
        <f t="shared" si="159"/>
        <v>12.8</v>
      </c>
      <c r="S1505" s="20"/>
    </row>
    <row r="1506" spans="1:19">
      <c r="A1506" s="5">
        <v>40317</v>
      </c>
      <c r="B1506" s="20">
        <v>10186.84</v>
      </c>
      <c r="C1506" s="21">
        <v>3510</v>
      </c>
      <c r="D1506" s="22">
        <v>1544</v>
      </c>
      <c r="E1506" s="23">
        <v>493</v>
      </c>
      <c r="F1506" s="22">
        <v>1258</v>
      </c>
      <c r="G1506" s="21">
        <v>4090</v>
      </c>
      <c r="H1506" s="15">
        <v>2985</v>
      </c>
      <c r="I1506" s="24">
        <v>979</v>
      </c>
      <c r="K1506" s="42">
        <f t="shared" si="152"/>
        <v>12.702615091346198</v>
      </c>
      <c r="L1506" s="20">
        <f t="shared" si="153"/>
        <v>-1.4044943820224718</v>
      </c>
      <c r="M1506" s="20">
        <f t="shared" si="154"/>
        <v>12.700729927007298</v>
      </c>
      <c r="N1506" s="20">
        <f t="shared" si="155"/>
        <v>35.812672176308538</v>
      </c>
      <c r="O1506" s="20">
        <f t="shared" si="156"/>
        <v>13.640469738030713</v>
      </c>
      <c r="P1506" s="20">
        <f t="shared" si="157"/>
        <v>-0.72815533980582525</v>
      </c>
      <c r="Q1506" s="20">
        <f t="shared" si="158"/>
        <v>11.380597014925373</v>
      </c>
      <c r="R1506" s="7">
        <f t="shared" si="159"/>
        <v>16.409036860879905</v>
      </c>
      <c r="S1506" s="20"/>
    </row>
    <row r="1507" spans="1:19">
      <c r="A1507" s="5">
        <v>40318</v>
      </c>
      <c r="B1507" s="20">
        <v>10030.31</v>
      </c>
      <c r="C1507" s="21">
        <v>3420</v>
      </c>
      <c r="D1507" s="22">
        <v>1498</v>
      </c>
      <c r="E1507" s="23">
        <v>469</v>
      </c>
      <c r="F1507" s="22">
        <v>1234</v>
      </c>
      <c r="G1507" s="21">
        <v>4005</v>
      </c>
      <c r="H1507" s="15">
        <v>2896</v>
      </c>
      <c r="I1507" s="24">
        <v>969</v>
      </c>
      <c r="K1507" s="42">
        <f t="shared" si="152"/>
        <v>7.9655209901951238</v>
      </c>
      <c r="L1507" s="20">
        <f t="shared" si="153"/>
        <v>-7.0652173913043477</v>
      </c>
      <c r="M1507" s="20">
        <f t="shared" si="154"/>
        <v>5.3445850914205346</v>
      </c>
      <c r="N1507" s="20">
        <f t="shared" si="155"/>
        <v>29.55801104972376</v>
      </c>
      <c r="O1507" s="20">
        <f t="shared" si="156"/>
        <v>7.678883071553229</v>
      </c>
      <c r="P1507" s="20">
        <f t="shared" si="157"/>
        <v>-0.12468827930174563</v>
      </c>
      <c r="Q1507" s="20">
        <f t="shared" si="158"/>
        <v>7.0609981515711642</v>
      </c>
      <c r="R1507" s="7">
        <f t="shared" si="159"/>
        <v>11.123853211009175</v>
      </c>
      <c r="S1507" s="20"/>
    </row>
    <row r="1508" spans="1:19">
      <c r="A1508" s="5">
        <v>40319</v>
      </c>
      <c r="B1508" s="20">
        <v>9784.5400000000009</v>
      </c>
      <c r="C1508" s="21">
        <v>3355</v>
      </c>
      <c r="D1508" s="22">
        <v>1478</v>
      </c>
      <c r="E1508" s="23">
        <v>467</v>
      </c>
      <c r="F1508" s="22">
        <v>1202</v>
      </c>
      <c r="G1508" s="21">
        <v>3885</v>
      </c>
      <c r="H1508" s="15">
        <v>2823</v>
      </c>
      <c r="I1508" s="24">
        <v>959</v>
      </c>
      <c r="K1508" s="42">
        <f t="shared" si="152"/>
        <v>4.707511471817015</v>
      </c>
      <c r="L1508" s="20">
        <f t="shared" si="153"/>
        <v>-8.3333333333333321</v>
      </c>
      <c r="M1508" s="20">
        <f t="shared" si="154"/>
        <v>5.5714285714285712</v>
      </c>
      <c r="N1508" s="20">
        <f t="shared" si="155"/>
        <v>31.549295774647888</v>
      </c>
      <c r="O1508" s="20">
        <f t="shared" si="156"/>
        <v>5.2539404553415059</v>
      </c>
      <c r="P1508" s="20">
        <f t="shared" si="157"/>
        <v>-4.0740740740740744</v>
      </c>
      <c r="Q1508" s="20">
        <f t="shared" si="158"/>
        <v>5.1396648044692741</v>
      </c>
      <c r="R1508" s="7">
        <f t="shared" si="159"/>
        <v>8.6070215175537932</v>
      </c>
      <c r="S1508" s="20"/>
    </row>
    <row r="1509" spans="1:19">
      <c r="A1509" s="5">
        <v>40322</v>
      </c>
      <c r="B1509" s="20">
        <v>9758.4</v>
      </c>
      <c r="C1509" s="21">
        <v>3365</v>
      </c>
      <c r="D1509" s="22">
        <v>1470</v>
      </c>
      <c r="E1509" s="23">
        <v>464</v>
      </c>
      <c r="F1509" s="22">
        <v>1195</v>
      </c>
      <c r="G1509" s="21">
        <v>3875</v>
      </c>
      <c r="H1509" s="15">
        <v>2814</v>
      </c>
      <c r="I1509" s="24">
        <v>940</v>
      </c>
      <c r="K1509" s="42">
        <f t="shared" si="152"/>
        <v>5.3350820096824858</v>
      </c>
      <c r="L1509" s="20">
        <f t="shared" si="153"/>
        <v>-7.8082191780821919</v>
      </c>
      <c r="M1509" s="20">
        <f t="shared" si="154"/>
        <v>6.2138728323699421</v>
      </c>
      <c r="N1509" s="20">
        <f t="shared" si="155"/>
        <v>35.672514619883039</v>
      </c>
      <c r="O1509" s="20">
        <f t="shared" si="156"/>
        <v>5.1011433597185576</v>
      </c>
      <c r="P1509" s="20">
        <f t="shared" si="157"/>
        <v>-3.125</v>
      </c>
      <c r="Q1509" s="20">
        <f t="shared" si="158"/>
        <v>6.3894139886578456</v>
      </c>
      <c r="R1509" s="7">
        <f t="shared" si="159"/>
        <v>9.9415204678362574</v>
      </c>
      <c r="S1509" s="20"/>
    </row>
    <row r="1510" spans="1:19">
      <c r="A1510" s="5">
        <v>40323</v>
      </c>
      <c r="B1510" s="20">
        <v>9459.89</v>
      </c>
      <c r="C1510" s="21">
        <v>3305</v>
      </c>
      <c r="D1510" s="22">
        <v>1419</v>
      </c>
      <c r="E1510" s="23">
        <v>443</v>
      </c>
      <c r="F1510" s="22">
        <v>1172</v>
      </c>
      <c r="G1510" s="21">
        <v>3825</v>
      </c>
      <c r="H1510" s="15">
        <v>2772</v>
      </c>
      <c r="I1510" s="24">
        <v>918</v>
      </c>
      <c r="K1510" s="42">
        <f t="shared" si="152"/>
        <v>2.5372297933731556</v>
      </c>
      <c r="L1510" s="20">
        <f t="shared" si="153"/>
        <v>-7.4229691876750703</v>
      </c>
      <c r="M1510" s="20">
        <f t="shared" si="154"/>
        <v>3.5010940919037199</v>
      </c>
      <c r="N1510" s="20">
        <f t="shared" si="155"/>
        <v>31.065088757396449</v>
      </c>
      <c r="O1510" s="20">
        <f t="shared" si="156"/>
        <v>3.3509700176366843</v>
      </c>
      <c r="P1510" s="20">
        <f t="shared" si="157"/>
        <v>-5.3217821782178216</v>
      </c>
      <c r="Q1510" s="20">
        <f t="shared" si="158"/>
        <v>2.2878228782287824</v>
      </c>
      <c r="R1510" s="7">
        <f t="shared" si="159"/>
        <v>6.25</v>
      </c>
      <c r="S1510" s="20"/>
    </row>
    <row r="1511" spans="1:19">
      <c r="A1511" s="5">
        <v>40324</v>
      </c>
      <c r="B1511" s="20">
        <v>9522.66</v>
      </c>
      <c r="C1511" s="21">
        <v>3240</v>
      </c>
      <c r="D1511" s="22">
        <v>1408</v>
      </c>
      <c r="E1511" s="23">
        <v>447</v>
      </c>
      <c r="F1511" s="22">
        <v>1175</v>
      </c>
      <c r="G1511" s="21">
        <v>3865</v>
      </c>
      <c r="H1511" s="15">
        <v>2742</v>
      </c>
      <c r="I1511" s="24">
        <v>923</v>
      </c>
      <c r="K1511" s="42">
        <f t="shared" si="152"/>
        <v>1.8793195677757553</v>
      </c>
      <c r="L1511" s="20">
        <f t="shared" si="153"/>
        <v>-8.9887640449438209</v>
      </c>
      <c r="M1511" s="20">
        <f t="shared" si="154"/>
        <v>-2.3578363384188625</v>
      </c>
      <c r="N1511" s="20">
        <f t="shared" si="155"/>
        <v>33.832335329341319</v>
      </c>
      <c r="O1511" s="20">
        <f t="shared" si="156"/>
        <v>2.1739130434782608</v>
      </c>
      <c r="P1511" s="20">
        <f t="shared" si="157"/>
        <v>-4.8029556650246299</v>
      </c>
      <c r="Q1511" s="20">
        <f t="shared" si="158"/>
        <v>2.1229050279329607</v>
      </c>
      <c r="R1511" s="7">
        <f t="shared" si="159"/>
        <v>5.9701492537313428</v>
      </c>
      <c r="S1511" s="20"/>
    </row>
    <row r="1512" spans="1:19">
      <c r="A1512" s="5">
        <v>40325</v>
      </c>
      <c r="B1512" s="20">
        <v>9639.7199999999993</v>
      </c>
      <c r="C1512" s="21">
        <v>3275</v>
      </c>
      <c r="D1512" s="22">
        <v>1407</v>
      </c>
      <c r="E1512" s="23">
        <v>462</v>
      </c>
      <c r="F1512" s="22">
        <v>1191</v>
      </c>
      <c r="G1512" s="21">
        <v>3845</v>
      </c>
      <c r="H1512" s="15">
        <v>2775</v>
      </c>
      <c r="I1512" s="24">
        <v>928</v>
      </c>
      <c r="K1512" s="42">
        <f t="shared" si="152"/>
        <v>3.5325605398456186</v>
      </c>
      <c r="L1512" s="20">
        <f t="shared" si="153"/>
        <v>-9.0277777777777768</v>
      </c>
      <c r="M1512" s="20">
        <f t="shared" si="154"/>
        <v>-3.2989690721649487</v>
      </c>
      <c r="N1512" s="20">
        <f t="shared" si="155"/>
        <v>36.68639053254438</v>
      </c>
      <c r="O1512" s="20">
        <f t="shared" si="156"/>
        <v>3.8360941586748041</v>
      </c>
      <c r="P1512" s="20">
        <f t="shared" si="157"/>
        <v>-7.1256038647342992</v>
      </c>
      <c r="Q1512" s="20">
        <f t="shared" si="158"/>
        <v>3.3519553072625698</v>
      </c>
      <c r="R1512" s="7">
        <f t="shared" si="159"/>
        <v>5.2154195011337867</v>
      </c>
      <c r="S1512" s="20"/>
    </row>
    <row r="1513" spans="1:19">
      <c r="A1513" s="5">
        <v>40326</v>
      </c>
      <c r="B1513" s="20">
        <v>9762.98</v>
      </c>
      <c r="C1513" s="21">
        <v>3300</v>
      </c>
      <c r="D1513" s="22">
        <v>1408</v>
      </c>
      <c r="E1513" s="23">
        <v>471</v>
      </c>
      <c r="F1513" s="22">
        <v>1232</v>
      </c>
      <c r="G1513" s="21">
        <v>3840</v>
      </c>
      <c r="H1513" s="15">
        <v>2778</v>
      </c>
      <c r="I1513" s="24">
        <v>943</v>
      </c>
      <c r="K1513" s="42">
        <f t="shared" si="152"/>
        <v>3.4348755187381315</v>
      </c>
      <c r="L1513" s="20">
        <f t="shared" si="153"/>
        <v>-10.810810810810811</v>
      </c>
      <c r="M1513" s="20">
        <f t="shared" si="154"/>
        <v>-6.3829787234042552</v>
      </c>
      <c r="N1513" s="20">
        <f t="shared" si="155"/>
        <v>36.918604651162788</v>
      </c>
      <c r="O1513" s="20">
        <f t="shared" si="156"/>
        <v>5.3892215568862278</v>
      </c>
      <c r="P1513" s="20">
        <f t="shared" si="157"/>
        <v>-5.4187192118226601</v>
      </c>
      <c r="Q1513" s="20">
        <f t="shared" si="158"/>
        <v>2.1323529411764706</v>
      </c>
      <c r="R1513" s="7">
        <f t="shared" si="159"/>
        <v>6.7950169875424677</v>
      </c>
      <c r="S1513" s="20"/>
    </row>
    <row r="1514" spans="1:19">
      <c r="A1514" s="5">
        <v>40329</v>
      </c>
      <c r="B1514" s="20">
        <v>9768.7000000000007</v>
      </c>
      <c r="C1514" s="21">
        <v>3280</v>
      </c>
      <c r="D1514" s="22">
        <v>1391</v>
      </c>
      <c r="E1514" s="23">
        <v>467</v>
      </c>
      <c r="F1514" s="22">
        <v>1237</v>
      </c>
      <c r="G1514" s="21">
        <v>3875</v>
      </c>
      <c r="H1514" s="15">
        <v>2770</v>
      </c>
      <c r="I1514" s="24">
        <v>951</v>
      </c>
      <c r="K1514" s="42">
        <f t="shared" si="152"/>
        <v>3.3572839550584765</v>
      </c>
      <c r="L1514" s="20">
        <f t="shared" si="153"/>
        <v>-13.684210526315791</v>
      </c>
      <c r="M1514" s="20">
        <f t="shared" si="154"/>
        <v>-6.013513513513514</v>
      </c>
      <c r="N1514" s="20">
        <f t="shared" si="155"/>
        <v>34.195402298850574</v>
      </c>
      <c r="O1514" s="20">
        <f t="shared" si="156"/>
        <v>7.1923743500866557</v>
      </c>
      <c r="P1514" s="20">
        <f t="shared" si="157"/>
        <v>-3.3665835411471319</v>
      </c>
      <c r="Q1514" s="20">
        <f t="shared" si="158"/>
        <v>-0.53859964093357271</v>
      </c>
      <c r="R1514" s="7">
        <f t="shared" si="159"/>
        <v>7.336343115124154</v>
      </c>
      <c r="S1514" s="20"/>
    </row>
    <row r="1515" spans="1:19">
      <c r="A1515" s="5">
        <v>40330</v>
      </c>
      <c r="B1515" s="20">
        <v>9711.83</v>
      </c>
      <c r="C1515" s="21">
        <v>3265</v>
      </c>
      <c r="D1515" s="22">
        <v>1377</v>
      </c>
      <c r="E1515" s="23">
        <v>461</v>
      </c>
      <c r="F1515" s="22">
        <v>1245</v>
      </c>
      <c r="G1515" s="21">
        <v>3870</v>
      </c>
      <c r="H1515" s="15">
        <v>2764</v>
      </c>
      <c r="I1515" s="24">
        <v>950</v>
      </c>
      <c r="K1515" s="42">
        <f t="shared" si="152"/>
        <v>1.9882383827776313</v>
      </c>
      <c r="L1515" s="20">
        <f t="shared" si="153"/>
        <v>-14.304461942257218</v>
      </c>
      <c r="M1515" s="20">
        <f t="shared" si="154"/>
        <v>-11.956521739130435</v>
      </c>
      <c r="N1515" s="20">
        <f t="shared" si="155"/>
        <v>29.131652661064429</v>
      </c>
      <c r="O1515" s="20">
        <f t="shared" si="156"/>
        <v>5.240912933220625</v>
      </c>
      <c r="P1515" s="20">
        <f t="shared" si="157"/>
        <v>-2.2727272727272729</v>
      </c>
      <c r="Q1515" s="20">
        <f t="shared" si="158"/>
        <v>0.50909090909090915</v>
      </c>
      <c r="R1515" s="7">
        <f t="shared" si="159"/>
        <v>7.5877689694224228</v>
      </c>
      <c r="S1515" s="20"/>
    </row>
    <row r="1516" spans="1:19">
      <c r="A1516" s="5">
        <v>40331</v>
      </c>
      <c r="B1516" s="20">
        <v>9603.24</v>
      </c>
      <c r="C1516" s="21">
        <v>3235</v>
      </c>
      <c r="D1516" s="22">
        <v>1374</v>
      </c>
      <c r="E1516" s="23">
        <v>456</v>
      </c>
      <c r="F1516" s="22">
        <v>1226</v>
      </c>
      <c r="G1516" s="21">
        <v>3835</v>
      </c>
      <c r="H1516" s="15">
        <v>2713</v>
      </c>
      <c r="I1516" s="24">
        <v>936</v>
      </c>
      <c r="K1516" s="42">
        <f t="shared" si="152"/>
        <v>-0.7699103613959879</v>
      </c>
      <c r="L1516" s="20">
        <f t="shared" si="153"/>
        <v>-15.314136125654452</v>
      </c>
      <c r="M1516" s="20">
        <f t="shared" si="154"/>
        <v>-12.761904761904763</v>
      </c>
      <c r="N1516" s="20">
        <f t="shared" si="155"/>
        <v>24.93150684931507</v>
      </c>
      <c r="O1516" s="20">
        <f t="shared" si="156"/>
        <v>2.0815986677768525</v>
      </c>
      <c r="P1516" s="20">
        <f t="shared" si="157"/>
        <v>-2.1683673469387754</v>
      </c>
      <c r="Q1516" s="20">
        <f t="shared" si="158"/>
        <v>-1.7028985507246377</v>
      </c>
      <c r="R1516" s="7">
        <f t="shared" si="159"/>
        <v>2.8571428571428572</v>
      </c>
      <c r="S1516" s="20"/>
    </row>
    <row r="1517" spans="1:19">
      <c r="A1517" s="5">
        <v>40332</v>
      </c>
      <c r="B1517" s="20">
        <v>9914.19</v>
      </c>
      <c r="C1517" s="21">
        <v>3350</v>
      </c>
      <c r="D1517" s="22">
        <v>1402</v>
      </c>
      <c r="E1517" s="23">
        <v>470</v>
      </c>
      <c r="F1517" s="22">
        <v>1258</v>
      </c>
      <c r="G1517" s="21">
        <v>3860</v>
      </c>
      <c r="H1517" s="15">
        <v>2829</v>
      </c>
      <c r="I1517" s="24">
        <v>954</v>
      </c>
      <c r="K1517" s="42">
        <f t="shared" si="152"/>
        <v>2.1627503655592313</v>
      </c>
      <c r="L1517" s="20">
        <f t="shared" si="153"/>
        <v>-12.987012987012985</v>
      </c>
      <c r="M1517" s="20">
        <f t="shared" si="154"/>
        <v>-8.7239583333333321</v>
      </c>
      <c r="N1517" s="20">
        <f t="shared" si="155"/>
        <v>27.717391304347828</v>
      </c>
      <c r="O1517" s="20">
        <f t="shared" si="156"/>
        <v>4.1390728476821197</v>
      </c>
      <c r="P1517" s="20">
        <f t="shared" si="157"/>
        <v>-1.7811704834605597</v>
      </c>
      <c r="Q1517" s="20">
        <f t="shared" si="158"/>
        <v>0.31914893617021273</v>
      </c>
      <c r="R1517" s="7">
        <f t="shared" si="159"/>
        <v>5.5309734513274336</v>
      </c>
      <c r="S1517" s="20"/>
    </row>
    <row r="1518" spans="1:19">
      <c r="A1518" s="5">
        <v>40333</v>
      </c>
      <c r="B1518" s="20">
        <v>9901.19</v>
      </c>
      <c r="C1518" s="21">
        <v>3345</v>
      </c>
      <c r="D1518" s="22">
        <v>1382</v>
      </c>
      <c r="E1518" s="23">
        <v>469</v>
      </c>
      <c r="F1518" s="22">
        <v>1267</v>
      </c>
      <c r="G1518" s="21">
        <v>3840</v>
      </c>
      <c r="H1518" s="15">
        <v>2825</v>
      </c>
      <c r="I1518" s="24">
        <v>960</v>
      </c>
      <c r="K1518" s="42">
        <f t="shared" si="152"/>
        <v>1.6375015782714917</v>
      </c>
      <c r="L1518" s="20">
        <f t="shared" si="153"/>
        <v>-12.663185378590077</v>
      </c>
      <c r="M1518" s="20">
        <f t="shared" si="154"/>
        <v>-12.586970271979759</v>
      </c>
      <c r="N1518" s="20">
        <f t="shared" si="155"/>
        <v>25.737265415549597</v>
      </c>
      <c r="O1518" s="20">
        <f t="shared" si="156"/>
        <v>3.5977105478331972</v>
      </c>
      <c r="P1518" s="20">
        <f t="shared" si="157"/>
        <v>-0.77519379844961245</v>
      </c>
      <c r="Q1518" s="20">
        <f t="shared" si="158"/>
        <v>-1.7391304347826086</v>
      </c>
      <c r="R1518" s="7">
        <f t="shared" si="159"/>
        <v>7.3825503355704702</v>
      </c>
      <c r="S1518" s="20"/>
    </row>
    <row r="1519" spans="1:19">
      <c r="A1519" s="5">
        <v>40336</v>
      </c>
      <c r="B1519" s="20">
        <v>9520.7999999999993</v>
      </c>
      <c r="C1519" s="21">
        <v>3210</v>
      </c>
      <c r="D1519" s="22">
        <v>1319</v>
      </c>
      <c r="E1519" s="23">
        <v>446</v>
      </c>
      <c r="F1519" s="22">
        <v>1226</v>
      </c>
      <c r="G1519" s="21">
        <v>3775</v>
      </c>
      <c r="H1519" s="15">
        <v>2696</v>
      </c>
      <c r="I1519" s="24">
        <v>924</v>
      </c>
      <c r="K1519" s="42">
        <f t="shared" si="152"/>
        <v>-1.5323261240091992</v>
      </c>
      <c r="L1519" s="20">
        <f t="shared" si="153"/>
        <v>-15.748031496062993</v>
      </c>
      <c r="M1519" s="20">
        <f t="shared" si="154"/>
        <v>-15.880102040816327</v>
      </c>
      <c r="N1519" s="20">
        <f t="shared" si="155"/>
        <v>22.19178082191781</v>
      </c>
      <c r="O1519" s="20">
        <f t="shared" si="156"/>
        <v>-0.56772100567721007</v>
      </c>
      <c r="P1519" s="20">
        <f t="shared" si="157"/>
        <v>-2.7061855670103094</v>
      </c>
      <c r="Q1519" s="20">
        <f t="shared" si="158"/>
        <v>-5.070422535211268</v>
      </c>
      <c r="R1519" s="7">
        <f t="shared" si="159"/>
        <v>4.1713641488162345</v>
      </c>
      <c r="S1519" s="20"/>
    </row>
    <row r="1520" spans="1:19">
      <c r="A1520" s="5">
        <v>40337</v>
      </c>
      <c r="B1520" s="20">
        <v>9537.94</v>
      </c>
      <c r="C1520" s="21">
        <v>3200</v>
      </c>
      <c r="D1520" s="22">
        <v>1310</v>
      </c>
      <c r="E1520" s="23">
        <v>447</v>
      </c>
      <c r="F1520" s="22">
        <v>1219</v>
      </c>
      <c r="G1520" s="21">
        <v>3750</v>
      </c>
      <c r="H1520" s="15">
        <v>2697</v>
      </c>
      <c r="I1520" s="24">
        <v>927</v>
      </c>
      <c r="K1520" s="42">
        <f t="shared" si="152"/>
        <v>-2.3553415690606347</v>
      </c>
      <c r="L1520" s="20">
        <f t="shared" si="153"/>
        <v>-17.098445595854923</v>
      </c>
      <c r="M1520" s="20">
        <f t="shared" si="154"/>
        <v>-16.025641025641026</v>
      </c>
      <c r="N1520" s="20">
        <f t="shared" si="155"/>
        <v>25.561797752808989</v>
      </c>
      <c r="O1520" s="20">
        <f t="shared" si="156"/>
        <v>0.41186161449752884</v>
      </c>
      <c r="P1520" s="20">
        <f t="shared" si="157"/>
        <v>-2.849740932642487</v>
      </c>
      <c r="Q1520" s="20">
        <f t="shared" si="158"/>
        <v>-5.3684210526315796</v>
      </c>
      <c r="R1520" s="7">
        <f t="shared" si="159"/>
        <v>4.6275395033860045</v>
      </c>
      <c r="S1520" s="20"/>
    </row>
    <row r="1521" spans="1:19">
      <c r="A1521" s="5">
        <v>40338</v>
      </c>
      <c r="B1521" s="20">
        <v>9439.1299999999992</v>
      </c>
      <c r="C1521" s="21">
        <v>3160</v>
      </c>
      <c r="D1521" s="22">
        <v>1307</v>
      </c>
      <c r="E1521" s="23">
        <v>440</v>
      </c>
      <c r="F1521" s="22">
        <v>1203</v>
      </c>
      <c r="G1521" s="21">
        <v>3790</v>
      </c>
      <c r="H1521" s="15">
        <v>2621</v>
      </c>
      <c r="I1521" s="24">
        <v>920</v>
      </c>
      <c r="K1521" s="42">
        <f t="shared" si="152"/>
        <v>-4.3230893516176874</v>
      </c>
      <c r="L1521" s="20">
        <f t="shared" si="153"/>
        <v>-19.181585677749361</v>
      </c>
      <c r="M1521" s="20">
        <f t="shared" si="154"/>
        <v>-16.110397946084724</v>
      </c>
      <c r="N1521" s="20">
        <f t="shared" si="155"/>
        <v>22.562674094707521</v>
      </c>
      <c r="O1521" s="20">
        <f t="shared" si="156"/>
        <v>-1.4742014742014742</v>
      </c>
      <c r="P1521" s="20">
        <f t="shared" si="157"/>
        <v>-1.8134715025906734</v>
      </c>
      <c r="Q1521" s="20">
        <f t="shared" si="158"/>
        <v>-9.4645941278065635</v>
      </c>
      <c r="R1521" s="7">
        <f t="shared" si="159"/>
        <v>2.7932960893854748</v>
      </c>
      <c r="S1521" s="20"/>
    </row>
    <row r="1522" spans="1:19">
      <c r="A1522" s="5">
        <v>40339</v>
      </c>
      <c r="B1522" s="20">
        <v>9542.65</v>
      </c>
      <c r="C1522" s="21">
        <v>3180</v>
      </c>
      <c r="D1522" s="22">
        <v>1303</v>
      </c>
      <c r="E1522" s="23">
        <v>450</v>
      </c>
      <c r="F1522" s="22">
        <v>1209</v>
      </c>
      <c r="G1522" s="21">
        <v>3760</v>
      </c>
      <c r="H1522" s="15">
        <v>2623</v>
      </c>
      <c r="I1522" s="24">
        <v>917</v>
      </c>
      <c r="K1522" s="42">
        <f t="shared" si="152"/>
        <v>-2.4948859793068645</v>
      </c>
      <c r="L1522" s="20">
        <f t="shared" si="153"/>
        <v>-17.1875</v>
      </c>
      <c r="M1522" s="20">
        <f t="shared" si="154"/>
        <v>-15.11400651465798</v>
      </c>
      <c r="N1522" s="20">
        <f t="shared" si="155"/>
        <v>27.84090909090909</v>
      </c>
      <c r="O1522" s="20">
        <f t="shared" si="156"/>
        <v>1.5966386554621848</v>
      </c>
      <c r="P1522" s="20">
        <f t="shared" si="157"/>
        <v>-3.5897435897435894</v>
      </c>
      <c r="Q1522" s="20">
        <f t="shared" si="158"/>
        <v>-8.1260945709281973</v>
      </c>
      <c r="R1522" s="7">
        <f t="shared" si="159"/>
        <v>1.5503875968992249</v>
      </c>
      <c r="S1522" s="20"/>
    </row>
    <row r="1523" spans="1:19">
      <c r="A1523" s="5">
        <v>40340</v>
      </c>
      <c r="B1523" s="20">
        <v>9705.25</v>
      </c>
      <c r="C1523" s="21">
        <v>3215</v>
      </c>
      <c r="D1523" s="22">
        <v>1313</v>
      </c>
      <c r="E1523" s="23">
        <v>460</v>
      </c>
      <c r="F1523" s="22">
        <v>1224</v>
      </c>
      <c r="G1523" s="21">
        <v>3755</v>
      </c>
      <c r="H1523" s="15">
        <v>2606</v>
      </c>
      <c r="I1523" s="24">
        <v>915</v>
      </c>
      <c r="K1523" s="42">
        <f t="shared" si="152"/>
        <v>-2.8648379771185257</v>
      </c>
      <c r="L1523" s="20">
        <f t="shared" si="153"/>
        <v>-17.13917525773196</v>
      </c>
      <c r="M1523" s="20">
        <f t="shared" si="154"/>
        <v>-18.649318463444857</v>
      </c>
      <c r="N1523" s="20">
        <f t="shared" si="155"/>
        <v>29.577464788732392</v>
      </c>
      <c r="O1523" s="20">
        <f t="shared" si="156"/>
        <v>2.2556390977443606</v>
      </c>
      <c r="P1523" s="20">
        <f t="shared" si="157"/>
        <v>-4.2091836734693873</v>
      </c>
      <c r="Q1523" s="20">
        <f t="shared" si="158"/>
        <v>-9.6707105719237436</v>
      </c>
      <c r="R1523" s="7">
        <f t="shared" si="159"/>
        <v>-1.2944983818770228</v>
      </c>
      <c r="S1523" s="20"/>
    </row>
    <row r="1524" spans="1:19">
      <c r="A1524" s="5">
        <v>40343</v>
      </c>
      <c r="B1524" s="20">
        <v>9879.85</v>
      </c>
      <c r="C1524" s="21">
        <v>3255</v>
      </c>
      <c r="D1524" s="22">
        <v>1342</v>
      </c>
      <c r="E1524" s="23">
        <v>470</v>
      </c>
      <c r="F1524" s="22">
        <v>1242</v>
      </c>
      <c r="G1524" s="21">
        <v>3800</v>
      </c>
      <c r="H1524" s="15">
        <v>2711</v>
      </c>
      <c r="I1524" s="24">
        <v>927</v>
      </c>
      <c r="K1524" s="42">
        <f t="shared" si="152"/>
        <v>-1.0166981754936422</v>
      </c>
      <c r="L1524" s="20">
        <f t="shared" si="153"/>
        <v>-15.454545454545453</v>
      </c>
      <c r="M1524" s="20">
        <f t="shared" si="154"/>
        <v>-18.170731707317074</v>
      </c>
      <c r="N1524" s="20">
        <f t="shared" si="155"/>
        <v>22.395833333333336</v>
      </c>
      <c r="O1524" s="20">
        <f t="shared" si="156"/>
        <v>3.8461538461538463</v>
      </c>
      <c r="P1524" s="20">
        <f t="shared" si="157"/>
        <v>-4.2821158690176322</v>
      </c>
      <c r="Q1524" s="20">
        <f t="shared" si="158"/>
        <v>-4.7100175746924426</v>
      </c>
      <c r="R1524" s="7">
        <f t="shared" si="159"/>
        <v>0.76086956521739135</v>
      </c>
      <c r="S1524" s="20"/>
    </row>
    <row r="1525" spans="1:19">
      <c r="A1525" s="5">
        <v>40344</v>
      </c>
      <c r="B1525" s="20">
        <v>9887.89</v>
      </c>
      <c r="C1525" s="21">
        <v>3290</v>
      </c>
      <c r="D1525" s="22">
        <v>1337</v>
      </c>
      <c r="E1525" s="23">
        <v>469</v>
      </c>
      <c r="F1525" s="22">
        <v>1255</v>
      </c>
      <c r="G1525" s="21">
        <v>3795</v>
      </c>
      <c r="H1525" s="15">
        <v>2717</v>
      </c>
      <c r="I1525" s="24">
        <v>939</v>
      </c>
      <c r="K1525" s="42">
        <f t="shared" si="152"/>
        <v>-2.44607737706471</v>
      </c>
      <c r="L1525" s="20">
        <f t="shared" si="153"/>
        <v>-14.766839378238341</v>
      </c>
      <c r="M1525" s="20">
        <f t="shared" si="154"/>
        <v>-19.360675512665861</v>
      </c>
      <c r="N1525" s="20">
        <f t="shared" si="155"/>
        <v>23.746701846965699</v>
      </c>
      <c r="O1525" s="20">
        <f t="shared" si="156"/>
        <v>0.7223113964686998</v>
      </c>
      <c r="P1525" s="20">
        <f t="shared" si="157"/>
        <v>-5.8312655086848642</v>
      </c>
      <c r="Q1525" s="20">
        <f t="shared" si="158"/>
        <v>-4.330985915492958</v>
      </c>
      <c r="R1525" s="7">
        <f t="shared" si="159"/>
        <v>-5.7228915662650603</v>
      </c>
      <c r="S1525" s="20"/>
    </row>
    <row r="1526" spans="1:19">
      <c r="A1526" s="5">
        <v>40345</v>
      </c>
      <c r="B1526" s="20">
        <v>10067.15</v>
      </c>
      <c r="C1526" s="21">
        <v>3330</v>
      </c>
      <c r="D1526" s="22">
        <v>1358</v>
      </c>
      <c r="E1526" s="23">
        <v>483</v>
      </c>
      <c r="F1526" s="22">
        <v>1265</v>
      </c>
      <c r="G1526" s="21">
        <v>3825</v>
      </c>
      <c r="H1526" s="15">
        <v>2758</v>
      </c>
      <c r="I1526" s="24">
        <v>956</v>
      </c>
      <c r="K1526" s="42">
        <f t="shared" si="152"/>
        <v>0.27371417586434177</v>
      </c>
      <c r="L1526" s="20">
        <f t="shared" si="153"/>
        <v>-13.054830287206268</v>
      </c>
      <c r="M1526" s="20">
        <f t="shared" si="154"/>
        <v>-18.973747016706444</v>
      </c>
      <c r="N1526" s="20">
        <f t="shared" si="155"/>
        <v>29.490616621983911</v>
      </c>
      <c r="O1526" s="20">
        <f t="shared" si="156"/>
        <v>1.2</v>
      </c>
      <c r="P1526" s="20">
        <f t="shared" si="157"/>
        <v>-4.8507462686567164</v>
      </c>
      <c r="Q1526" s="20">
        <f t="shared" si="158"/>
        <v>-1.3237924865831843</v>
      </c>
      <c r="R1526" s="7">
        <f t="shared" si="159"/>
        <v>-5.2527254707631315</v>
      </c>
      <c r="S1526" s="20"/>
    </row>
    <row r="1527" spans="1:19">
      <c r="A1527" s="5">
        <v>40346</v>
      </c>
      <c r="B1527" s="20">
        <v>9999.4</v>
      </c>
      <c r="C1527" s="21">
        <v>3295</v>
      </c>
      <c r="D1527" s="22">
        <v>1355</v>
      </c>
      <c r="E1527" s="23">
        <v>487</v>
      </c>
      <c r="F1527" s="22">
        <v>1256</v>
      </c>
      <c r="G1527" s="21">
        <v>3830</v>
      </c>
      <c r="H1527" s="15">
        <v>2736</v>
      </c>
      <c r="I1527" s="24">
        <v>964</v>
      </c>
      <c r="K1527" s="42">
        <f t="shared" si="152"/>
        <v>2.5276636234630225</v>
      </c>
      <c r="L1527" s="20">
        <f t="shared" si="153"/>
        <v>-10.945945945945947</v>
      </c>
      <c r="M1527" s="20">
        <f t="shared" si="154"/>
        <v>-13.473818646232438</v>
      </c>
      <c r="N1527" s="20">
        <f t="shared" si="155"/>
        <v>34.159779614325068</v>
      </c>
      <c r="O1527" s="20">
        <f t="shared" si="156"/>
        <v>1.6181229773462782</v>
      </c>
      <c r="P1527" s="20">
        <f t="shared" si="157"/>
        <v>-4.4887780548628431</v>
      </c>
      <c r="Q1527" s="20">
        <f t="shared" si="158"/>
        <v>2.0895522388059704</v>
      </c>
      <c r="R1527" s="7">
        <f t="shared" si="159"/>
        <v>0.10384215991692627</v>
      </c>
      <c r="S1527" s="20"/>
    </row>
    <row r="1528" spans="1:19">
      <c r="A1528" s="5">
        <v>40347</v>
      </c>
      <c r="B1528" s="20">
        <v>9995.02</v>
      </c>
      <c r="C1528" s="21">
        <v>3240</v>
      </c>
      <c r="D1528" s="22">
        <v>1335</v>
      </c>
      <c r="E1528" s="23">
        <v>483</v>
      </c>
      <c r="F1528" s="22">
        <v>1275</v>
      </c>
      <c r="G1528" s="21">
        <v>3850</v>
      </c>
      <c r="H1528" s="15">
        <v>2690</v>
      </c>
      <c r="I1528" s="24">
        <v>969</v>
      </c>
      <c r="K1528" s="42">
        <f t="shared" si="152"/>
        <v>1.5666329636159486</v>
      </c>
      <c r="L1528" s="20">
        <f t="shared" si="153"/>
        <v>-12.903225806451612</v>
      </c>
      <c r="M1528" s="20">
        <f t="shared" si="154"/>
        <v>-14.423076923076922</v>
      </c>
      <c r="N1528" s="20">
        <f t="shared" si="155"/>
        <v>28.457446808510639</v>
      </c>
      <c r="O1528" s="20">
        <f t="shared" si="156"/>
        <v>1.3513513513513513</v>
      </c>
      <c r="P1528" s="20">
        <f t="shared" si="157"/>
        <v>-6.3260340632603409</v>
      </c>
      <c r="Q1528" s="20">
        <f t="shared" si="158"/>
        <v>0.56074766355140182</v>
      </c>
      <c r="R1528" s="7">
        <f t="shared" si="159"/>
        <v>-0.92024539877300615</v>
      </c>
      <c r="S1528" s="20"/>
    </row>
    <row r="1529" spans="1:19">
      <c r="A1529" s="5">
        <v>40350</v>
      </c>
      <c r="B1529" s="20">
        <v>10238.01</v>
      </c>
      <c r="C1529" s="21">
        <v>3295</v>
      </c>
      <c r="D1529" s="22">
        <v>1369</v>
      </c>
      <c r="E1529" s="23">
        <v>497</v>
      </c>
      <c r="F1529" s="22">
        <v>1284</v>
      </c>
      <c r="G1529" s="21">
        <v>3845</v>
      </c>
      <c r="H1529" s="15">
        <v>2790</v>
      </c>
      <c r="I1529" s="3">
        <v>1005</v>
      </c>
      <c r="K1529" s="42">
        <f t="shared" si="152"/>
        <v>5.5060327379602967</v>
      </c>
      <c r="L1529" s="20">
        <f t="shared" si="153"/>
        <v>-9.7260273972602747</v>
      </c>
      <c r="M1529" s="20">
        <f t="shared" si="154"/>
        <v>-12.913486005089059</v>
      </c>
      <c r="N1529" s="20">
        <f t="shared" si="155"/>
        <v>35.79234972677596</v>
      </c>
      <c r="O1529" s="20">
        <f t="shared" si="156"/>
        <v>2.8846153846153846</v>
      </c>
      <c r="P1529" s="20">
        <f t="shared" si="157"/>
        <v>-8.4523809523809526</v>
      </c>
      <c r="Q1529" s="20">
        <f t="shared" si="158"/>
        <v>7.1017274472168905</v>
      </c>
      <c r="R1529" s="7">
        <f t="shared" si="159"/>
        <v>4.1450777202072544</v>
      </c>
      <c r="S1529" s="20"/>
    </row>
    <row r="1530" spans="1:19">
      <c r="A1530" s="5">
        <v>40351</v>
      </c>
      <c r="B1530" s="20">
        <v>10112.89</v>
      </c>
      <c r="C1530" s="21">
        <v>3275</v>
      </c>
      <c r="D1530" s="22">
        <v>1374</v>
      </c>
      <c r="E1530" s="23">
        <v>489</v>
      </c>
      <c r="F1530" s="22">
        <v>1268</v>
      </c>
      <c r="G1530" s="21">
        <v>3840</v>
      </c>
      <c r="H1530" s="15">
        <v>2762</v>
      </c>
      <c r="I1530" s="24">
        <v>991</v>
      </c>
      <c r="K1530" s="42">
        <f t="shared" ref="K1530:K1593" si="160">(B1530-B1285)/B1285*100</f>
        <v>3.337638689346075</v>
      </c>
      <c r="L1530" s="20">
        <f t="shared" ref="L1530:L1593" si="161">(C1530-C1285)/C1285*100</f>
        <v>-11.246612466124661</v>
      </c>
      <c r="M1530" s="20">
        <f t="shared" ref="M1530:M1593" si="162">(D1530-D1285)/D1285*100</f>
        <v>-14.124999999999998</v>
      </c>
      <c r="N1530" s="20">
        <f t="shared" ref="N1530:N1593" si="163">(E1530-E1285)/E1285*100</f>
        <v>32.162162162162161</v>
      </c>
      <c r="O1530" s="20">
        <f t="shared" ref="O1530:O1593" si="164">(F1530-F1285)/F1285*100</f>
        <v>1.6025641025641024</v>
      </c>
      <c r="P1530" s="20">
        <f t="shared" ref="P1530:P1593" si="165">(G1530-G1285)/G1285*100</f>
        <v>-10.697674418604651</v>
      </c>
      <c r="Q1530" s="20">
        <f t="shared" ref="Q1530:Q1593" si="166">(H1530-H1285)/H1285*100</f>
        <v>5.6214149139579357</v>
      </c>
      <c r="R1530" s="7">
        <f t="shared" ref="R1530:R1593" si="167">(I1530-I1285)/I1285*100</f>
        <v>2.4819027921406409</v>
      </c>
      <c r="S1530" s="20"/>
    </row>
    <row r="1531" spans="1:19">
      <c r="A1531" s="5">
        <v>40352</v>
      </c>
      <c r="B1531" s="20">
        <v>9923.7000000000007</v>
      </c>
      <c r="C1531" s="21">
        <v>3220</v>
      </c>
      <c r="D1531" s="22">
        <v>1338</v>
      </c>
      <c r="E1531" s="23">
        <v>484</v>
      </c>
      <c r="F1531" s="22">
        <v>1254</v>
      </c>
      <c r="G1531" s="21">
        <v>3810</v>
      </c>
      <c r="H1531" s="15">
        <v>2720</v>
      </c>
      <c r="I1531" s="24">
        <v>975</v>
      </c>
      <c r="K1531" s="42">
        <f t="shared" si="160"/>
        <v>0.99152577732954905</v>
      </c>
      <c r="L1531" s="20">
        <f t="shared" si="161"/>
        <v>-12.5</v>
      </c>
      <c r="M1531" s="20">
        <f t="shared" si="162"/>
        <v>-15.26282457251425</v>
      </c>
      <c r="N1531" s="20">
        <f t="shared" si="163"/>
        <v>31.880108991825612</v>
      </c>
      <c r="O1531" s="20">
        <f t="shared" si="164"/>
        <v>1.2924071082390953</v>
      </c>
      <c r="P1531" s="20">
        <f t="shared" si="165"/>
        <v>-11.188811188811188</v>
      </c>
      <c r="Q1531" s="20">
        <f t="shared" si="166"/>
        <v>5.2224371373307541</v>
      </c>
      <c r="R1531" s="7">
        <f t="shared" si="167"/>
        <v>0.72314049586776863</v>
      </c>
      <c r="S1531" s="20"/>
    </row>
    <row r="1532" spans="1:19">
      <c r="A1532" s="5">
        <v>40353</v>
      </c>
      <c r="B1532" s="20">
        <v>9928.34</v>
      </c>
      <c r="C1532" s="21">
        <v>3195</v>
      </c>
      <c r="D1532" s="22">
        <v>1348</v>
      </c>
      <c r="E1532" s="23">
        <v>486</v>
      </c>
      <c r="F1532" s="22">
        <v>1262</v>
      </c>
      <c r="G1532" s="21">
        <v>3815</v>
      </c>
      <c r="H1532" s="15">
        <v>2701</v>
      </c>
      <c r="I1532" s="24">
        <v>981</v>
      </c>
      <c r="K1532" s="42">
        <f t="shared" si="160"/>
        <v>3.9659211213861041</v>
      </c>
      <c r="L1532" s="20">
        <f t="shared" si="161"/>
        <v>-11.002785515320335</v>
      </c>
      <c r="M1532" s="20">
        <f t="shared" si="162"/>
        <v>-11.895424836601306</v>
      </c>
      <c r="N1532" s="20">
        <f t="shared" si="163"/>
        <v>36.516853932584269</v>
      </c>
      <c r="O1532" s="20">
        <f t="shared" si="164"/>
        <v>2.6851098454027666</v>
      </c>
      <c r="P1532" s="20">
        <f t="shared" si="165"/>
        <v>-8.7320574162679421</v>
      </c>
      <c r="Q1532" s="20">
        <f t="shared" si="166"/>
        <v>5.7142857142857144</v>
      </c>
      <c r="R1532" s="7">
        <f t="shared" si="167"/>
        <v>2.1875</v>
      </c>
      <c r="S1532" s="20"/>
    </row>
    <row r="1533" spans="1:19">
      <c r="A1533" s="5">
        <v>40354</v>
      </c>
      <c r="B1533" s="20">
        <v>9737.48</v>
      </c>
      <c r="C1533" s="21">
        <v>3135</v>
      </c>
      <c r="D1533" s="22">
        <v>1302</v>
      </c>
      <c r="E1533" s="23">
        <v>468</v>
      </c>
      <c r="F1533" s="22">
        <v>1239</v>
      </c>
      <c r="G1533" s="21">
        <v>3835</v>
      </c>
      <c r="H1533" s="15">
        <v>2677</v>
      </c>
      <c r="I1533" s="24">
        <v>969</v>
      </c>
      <c r="K1533" s="42">
        <f t="shared" si="160"/>
        <v>1.5344639177837638</v>
      </c>
      <c r="L1533" s="20">
        <f t="shared" si="161"/>
        <v>-13.397790055248619</v>
      </c>
      <c r="M1533" s="20">
        <f t="shared" si="162"/>
        <v>-13.142094729819881</v>
      </c>
      <c r="N1533" s="20">
        <f t="shared" si="163"/>
        <v>34.482758620689658</v>
      </c>
      <c r="O1533" s="20">
        <f t="shared" si="164"/>
        <v>1.1428571428571428</v>
      </c>
      <c r="P1533" s="20">
        <f t="shared" si="165"/>
        <v>-7.3671497584541061</v>
      </c>
      <c r="Q1533" s="20">
        <f t="shared" si="166"/>
        <v>4.3664717348927882</v>
      </c>
      <c r="R1533" s="7">
        <f t="shared" si="167"/>
        <v>3.969957081545064</v>
      </c>
      <c r="S1533" s="20"/>
    </row>
    <row r="1534" spans="1:19">
      <c r="A1534" s="5">
        <v>40357</v>
      </c>
      <c r="B1534" s="20">
        <v>9693.94</v>
      </c>
      <c r="C1534" s="21">
        <v>3100</v>
      </c>
      <c r="D1534" s="22">
        <v>1296</v>
      </c>
      <c r="E1534" s="23">
        <v>460</v>
      </c>
      <c r="F1534" s="22">
        <v>1231</v>
      </c>
      <c r="G1534" s="21">
        <v>3820</v>
      </c>
      <c r="H1534" s="15">
        <v>2683</v>
      </c>
      <c r="I1534" s="24">
        <v>963</v>
      </c>
      <c r="K1534" s="42">
        <f t="shared" si="160"/>
        <v>-1.0426619627442755</v>
      </c>
      <c r="L1534" s="20">
        <f t="shared" si="161"/>
        <v>-16.216216216216218</v>
      </c>
      <c r="M1534" s="20">
        <f t="shared" si="162"/>
        <v>-18.233438485804417</v>
      </c>
      <c r="N1534" s="20">
        <f t="shared" si="163"/>
        <v>28.851540616246496</v>
      </c>
      <c r="O1534" s="20">
        <f t="shared" si="164"/>
        <v>-0.56542810985460412</v>
      </c>
      <c r="P1534" s="20">
        <f t="shared" si="165"/>
        <v>-8.1730769230769234</v>
      </c>
      <c r="Q1534" s="20">
        <f t="shared" si="166"/>
        <v>2.2095238095238097</v>
      </c>
      <c r="R1534" s="7">
        <f t="shared" si="167"/>
        <v>2.7748132337246529</v>
      </c>
      <c r="S1534" s="20"/>
    </row>
    <row r="1535" spans="1:19">
      <c r="A1535" s="5">
        <v>40358</v>
      </c>
      <c r="B1535" s="20">
        <v>9570.67</v>
      </c>
      <c r="C1535" s="21">
        <v>3080</v>
      </c>
      <c r="D1535" s="22">
        <v>1268</v>
      </c>
      <c r="E1535" s="23">
        <v>452</v>
      </c>
      <c r="F1535" s="22">
        <v>1230</v>
      </c>
      <c r="G1535" s="21">
        <v>3815</v>
      </c>
      <c r="H1535" s="15">
        <v>2647</v>
      </c>
      <c r="I1535" s="24">
        <v>964</v>
      </c>
      <c r="K1535" s="42">
        <f t="shared" si="160"/>
        <v>-3.1052737615908592</v>
      </c>
      <c r="L1535" s="20">
        <f t="shared" si="161"/>
        <v>-15.846994535519126</v>
      </c>
      <c r="M1535" s="20">
        <f t="shared" si="162"/>
        <v>-20.996884735202492</v>
      </c>
      <c r="N1535" s="20">
        <f t="shared" si="163"/>
        <v>26.610644257703083</v>
      </c>
      <c r="O1535" s="20">
        <f t="shared" si="164"/>
        <v>-3.9812646370023423</v>
      </c>
      <c r="P1535" s="20">
        <f t="shared" si="165"/>
        <v>-10.864485981308411</v>
      </c>
      <c r="Q1535" s="20">
        <f t="shared" si="166"/>
        <v>0.45540796963946867</v>
      </c>
      <c r="R1535" s="7">
        <f t="shared" si="167"/>
        <v>1.4736842105263157</v>
      </c>
      <c r="S1535" s="20"/>
    </row>
    <row r="1536" spans="1:19">
      <c r="A1536" s="5">
        <v>40359</v>
      </c>
      <c r="B1536" s="20">
        <v>9382.64</v>
      </c>
      <c r="C1536" s="21">
        <v>3080</v>
      </c>
      <c r="D1536" s="22">
        <v>1247</v>
      </c>
      <c r="E1536" s="23">
        <v>445</v>
      </c>
      <c r="F1536" s="22">
        <v>1183</v>
      </c>
      <c r="G1536" s="21">
        <v>3885</v>
      </c>
      <c r="H1536" s="15">
        <v>2597</v>
      </c>
      <c r="I1536" s="24">
        <v>945</v>
      </c>
      <c r="K1536" s="42">
        <f t="shared" si="160"/>
        <v>-4.0970126141338392</v>
      </c>
      <c r="L1536" s="20">
        <f t="shared" si="161"/>
        <v>-13.725490196078432</v>
      </c>
      <c r="M1536" s="20">
        <f t="shared" si="162"/>
        <v>-21.1258697027198</v>
      </c>
      <c r="N1536" s="20">
        <f t="shared" si="163"/>
        <v>26.062322946175637</v>
      </c>
      <c r="O1536" s="20">
        <f t="shared" si="164"/>
        <v>-4.6736502820306205</v>
      </c>
      <c r="P1536" s="20">
        <f t="shared" si="165"/>
        <v>-9.8607888631090486</v>
      </c>
      <c r="Q1536" s="20">
        <f t="shared" si="166"/>
        <v>-0.30710172744721692</v>
      </c>
      <c r="R1536" s="7">
        <f t="shared" si="167"/>
        <v>-2.4767801857585141</v>
      </c>
      <c r="S1536" s="20"/>
    </row>
    <row r="1537" spans="1:19">
      <c r="A1537" s="5">
        <v>40360</v>
      </c>
      <c r="B1537" s="20">
        <v>9191.6</v>
      </c>
      <c r="C1537" s="21">
        <v>3010</v>
      </c>
      <c r="D1537" s="22">
        <v>1229</v>
      </c>
      <c r="E1537" s="23">
        <v>439</v>
      </c>
      <c r="F1537" s="22">
        <v>1145</v>
      </c>
      <c r="G1537" s="21">
        <v>3855</v>
      </c>
      <c r="H1537" s="15">
        <v>2512</v>
      </c>
      <c r="I1537" s="24">
        <v>930</v>
      </c>
      <c r="K1537" s="42">
        <f t="shared" si="160"/>
        <v>-7.7004028743457829</v>
      </c>
      <c r="L1537" s="20">
        <f t="shared" si="161"/>
        <v>-17.983651226158038</v>
      </c>
      <c r="M1537" s="20">
        <f t="shared" si="162"/>
        <v>-23.711980136561142</v>
      </c>
      <c r="N1537" s="20">
        <f t="shared" si="163"/>
        <v>25.428571428571427</v>
      </c>
      <c r="O1537" s="20">
        <f t="shared" si="164"/>
        <v>-10.964230171073094</v>
      </c>
      <c r="P1537" s="20">
        <f t="shared" si="165"/>
        <v>-9.0801886792452819</v>
      </c>
      <c r="Q1537" s="20">
        <f t="shared" si="166"/>
        <v>-5.5639097744360901</v>
      </c>
      <c r="R1537" s="7">
        <f t="shared" si="167"/>
        <v>-2.6178010471204187</v>
      </c>
      <c r="S1537" s="20"/>
    </row>
    <row r="1538" spans="1:19">
      <c r="A1538" s="5">
        <v>40361</v>
      </c>
      <c r="B1538" s="20">
        <v>9203.7099999999991</v>
      </c>
      <c r="C1538" s="21">
        <v>3020</v>
      </c>
      <c r="D1538" s="22">
        <v>1217</v>
      </c>
      <c r="E1538" s="23">
        <v>446</v>
      </c>
      <c r="F1538" s="22">
        <v>1144</v>
      </c>
      <c r="G1538" s="21">
        <v>3855</v>
      </c>
      <c r="H1538" s="15">
        <v>2495</v>
      </c>
      <c r="I1538" s="24">
        <v>939</v>
      </c>
      <c r="K1538" s="42">
        <f t="shared" si="160"/>
        <v>-7.4066919988370259</v>
      </c>
      <c r="L1538" s="20">
        <f t="shared" si="161"/>
        <v>-16.804407713498623</v>
      </c>
      <c r="M1538" s="20">
        <f t="shared" si="162"/>
        <v>-24.643962848297214</v>
      </c>
      <c r="N1538" s="20">
        <f t="shared" si="163"/>
        <v>26.704545454545453</v>
      </c>
      <c r="O1538" s="20">
        <f t="shared" si="164"/>
        <v>-8.9171974522292992</v>
      </c>
      <c r="P1538" s="20">
        <f t="shared" si="165"/>
        <v>-8.2142857142857135</v>
      </c>
      <c r="Q1538" s="20">
        <f t="shared" si="166"/>
        <v>-5.6710775047258979</v>
      </c>
      <c r="R1538" s="7">
        <f t="shared" si="167"/>
        <v>-2.5933609958506225</v>
      </c>
      <c r="S1538" s="20"/>
    </row>
    <row r="1539" spans="1:19">
      <c r="A1539" s="5">
        <v>40364</v>
      </c>
      <c r="B1539" s="20">
        <v>9266.7800000000007</v>
      </c>
      <c r="C1539" s="21">
        <v>3035</v>
      </c>
      <c r="D1539" s="22">
        <v>1239</v>
      </c>
      <c r="E1539" s="23">
        <v>449</v>
      </c>
      <c r="F1539" s="22">
        <v>1127</v>
      </c>
      <c r="G1539" s="21">
        <v>3995</v>
      </c>
      <c r="H1539" s="15">
        <v>2511</v>
      </c>
      <c r="I1539" s="24">
        <v>945</v>
      </c>
      <c r="K1539" s="42">
        <f t="shared" si="160"/>
        <v>-6.1701168977789829</v>
      </c>
      <c r="L1539" s="20">
        <f t="shared" si="161"/>
        <v>-15.927977839335181</v>
      </c>
      <c r="M1539" s="20">
        <f t="shared" si="162"/>
        <v>-20.72936660268714</v>
      </c>
      <c r="N1539" s="20">
        <f t="shared" si="163"/>
        <v>27.556818181818183</v>
      </c>
      <c r="O1539" s="20">
        <f t="shared" si="164"/>
        <v>-10.413354531001589</v>
      </c>
      <c r="P1539" s="20">
        <f t="shared" si="165"/>
        <v>-2.7980535279805352</v>
      </c>
      <c r="Q1539" s="20">
        <f t="shared" si="166"/>
        <v>-2.862669245647969</v>
      </c>
      <c r="R1539" s="7">
        <f t="shared" si="167"/>
        <v>0.96153846153846156</v>
      </c>
      <c r="S1539" s="20"/>
    </row>
    <row r="1540" spans="1:19">
      <c r="A1540" s="5">
        <v>40365</v>
      </c>
      <c r="B1540" s="20">
        <v>9338.0400000000009</v>
      </c>
      <c r="C1540" s="21">
        <v>3075</v>
      </c>
      <c r="D1540" s="22">
        <v>1269</v>
      </c>
      <c r="E1540" s="23">
        <v>451</v>
      </c>
      <c r="F1540" s="22">
        <v>1120</v>
      </c>
      <c r="G1540" s="21">
        <v>4055</v>
      </c>
      <c r="H1540" s="15">
        <v>2566</v>
      </c>
      <c r="I1540" s="24">
        <v>949</v>
      </c>
      <c r="K1540" s="42">
        <f t="shared" si="160"/>
        <v>-4.8698715473707788</v>
      </c>
      <c r="L1540" s="20">
        <f t="shared" si="161"/>
        <v>-15.521978021978022</v>
      </c>
      <c r="M1540" s="20">
        <f t="shared" si="162"/>
        <v>-19.326128417037509</v>
      </c>
      <c r="N1540" s="20">
        <f t="shared" si="163"/>
        <v>27.042253521126757</v>
      </c>
      <c r="O1540" s="20">
        <f t="shared" si="164"/>
        <v>-10.112359550561797</v>
      </c>
      <c r="P1540" s="20">
        <f t="shared" si="165"/>
        <v>-0.85574572127139359</v>
      </c>
      <c r="Q1540" s="20">
        <f t="shared" si="166"/>
        <v>-2.0610687022900764</v>
      </c>
      <c r="R1540" s="7">
        <f t="shared" si="167"/>
        <v>6.033519553072626</v>
      </c>
      <c r="S1540" s="20"/>
    </row>
    <row r="1541" spans="1:19">
      <c r="A1541" s="5">
        <v>40366</v>
      </c>
      <c r="B1541" s="20">
        <v>9279.65</v>
      </c>
      <c r="C1541" s="21">
        <v>3050</v>
      </c>
      <c r="D1541" s="22">
        <v>1267</v>
      </c>
      <c r="E1541" s="23">
        <v>446</v>
      </c>
      <c r="F1541" s="22">
        <v>1107</v>
      </c>
      <c r="G1541" s="21">
        <v>4000</v>
      </c>
      <c r="H1541" s="15">
        <v>2524</v>
      </c>
      <c r="I1541" s="24">
        <v>933</v>
      </c>
      <c r="K1541" s="42">
        <f t="shared" si="160"/>
        <v>-4.1444622229200592</v>
      </c>
      <c r="L1541" s="20">
        <f t="shared" si="161"/>
        <v>-15.512465373961218</v>
      </c>
      <c r="M1541" s="20">
        <f t="shared" si="162"/>
        <v>-18.468468468468469</v>
      </c>
      <c r="N1541" s="20">
        <f t="shared" si="163"/>
        <v>29.275362318840582</v>
      </c>
      <c r="O1541" s="20">
        <f t="shared" si="164"/>
        <v>-12.003179650238474</v>
      </c>
      <c r="P1541" s="20">
        <f t="shared" si="165"/>
        <v>-2.2004889975550124</v>
      </c>
      <c r="Q1541" s="20">
        <f t="shared" si="166"/>
        <v>-2.1705426356589146</v>
      </c>
      <c r="R1541" s="7">
        <f t="shared" si="167"/>
        <v>4.2458100558659213</v>
      </c>
      <c r="S1541" s="20"/>
    </row>
    <row r="1542" spans="1:19">
      <c r="A1542" s="5">
        <v>40367</v>
      </c>
      <c r="B1542" s="20">
        <v>9535.74</v>
      </c>
      <c r="C1542" s="21">
        <v>3130</v>
      </c>
      <c r="D1542" s="22">
        <v>1289</v>
      </c>
      <c r="E1542" s="23">
        <v>457</v>
      </c>
      <c r="F1542" s="22">
        <v>1148</v>
      </c>
      <c r="G1542" s="21">
        <v>4035</v>
      </c>
      <c r="H1542" s="15">
        <v>2616</v>
      </c>
      <c r="I1542" s="24">
        <v>946</v>
      </c>
      <c r="K1542" s="42">
        <f t="shared" si="160"/>
        <v>-1.1614058763716983</v>
      </c>
      <c r="L1542" s="20">
        <f t="shared" si="161"/>
        <v>-12.813370473537605</v>
      </c>
      <c r="M1542" s="20">
        <f t="shared" si="162"/>
        <v>-15.861618798955613</v>
      </c>
      <c r="N1542" s="20">
        <f t="shared" si="163"/>
        <v>34.411764705882355</v>
      </c>
      <c r="O1542" s="20">
        <f t="shared" si="164"/>
        <v>-11.692307692307692</v>
      </c>
      <c r="P1542" s="20">
        <f t="shared" si="165"/>
        <v>-2.063106796116505</v>
      </c>
      <c r="Q1542" s="20">
        <f t="shared" si="166"/>
        <v>3.3992094861660078</v>
      </c>
      <c r="R1542" s="7">
        <f t="shared" si="167"/>
        <v>7.7448747152619593</v>
      </c>
      <c r="S1542" s="20"/>
    </row>
    <row r="1543" spans="1:19">
      <c r="A1543" s="5">
        <v>40368</v>
      </c>
      <c r="B1543" s="20">
        <v>9585.32</v>
      </c>
      <c r="C1543" s="21">
        <v>3120</v>
      </c>
      <c r="D1543" s="22">
        <v>1286</v>
      </c>
      <c r="E1543" s="23">
        <v>458</v>
      </c>
      <c r="F1543" s="22">
        <v>1149</v>
      </c>
      <c r="G1543" s="21">
        <v>4035</v>
      </c>
      <c r="H1543" s="15">
        <v>2607</v>
      </c>
      <c r="I1543" s="24">
        <v>943</v>
      </c>
      <c r="K1543" s="42">
        <f t="shared" si="160"/>
        <v>1.7468885173685715</v>
      </c>
      <c r="L1543" s="20">
        <f t="shared" si="161"/>
        <v>-10.086455331412104</v>
      </c>
      <c r="M1543" s="20">
        <f t="shared" si="162"/>
        <v>-13.5752688172043</v>
      </c>
      <c r="N1543" s="20">
        <f t="shared" si="163"/>
        <v>39.209726443769</v>
      </c>
      <c r="O1543" s="20">
        <f t="shared" si="164"/>
        <v>-8.08</v>
      </c>
      <c r="P1543" s="20">
        <f t="shared" si="165"/>
        <v>-1.3447432762836184</v>
      </c>
      <c r="Q1543" s="20">
        <f t="shared" si="166"/>
        <v>9.0794979079497899</v>
      </c>
      <c r="R1543" s="7">
        <f t="shared" si="167"/>
        <v>11.465721040189125</v>
      </c>
      <c r="S1543" s="20"/>
    </row>
    <row r="1544" spans="1:19">
      <c r="A1544" s="5">
        <v>40371</v>
      </c>
      <c r="B1544" s="20">
        <v>9548.11</v>
      </c>
      <c r="C1544" s="21">
        <v>3120</v>
      </c>
      <c r="D1544" s="22">
        <v>1276</v>
      </c>
      <c r="E1544" s="23">
        <v>453</v>
      </c>
      <c r="F1544" s="22">
        <v>1145</v>
      </c>
      <c r="G1544" s="21">
        <v>3990</v>
      </c>
      <c r="H1544" s="15">
        <v>2687</v>
      </c>
      <c r="I1544" s="24">
        <v>939</v>
      </c>
      <c r="K1544" s="42">
        <f t="shared" si="160"/>
        <v>2.7666380369947143</v>
      </c>
      <c r="L1544" s="20">
        <f t="shared" si="161"/>
        <v>-8.235294117647058</v>
      </c>
      <c r="M1544" s="20">
        <f t="shared" si="162"/>
        <v>-11.450381679389313</v>
      </c>
      <c r="N1544" s="20">
        <f t="shared" si="163"/>
        <v>32.84457478005865</v>
      </c>
      <c r="O1544" s="20">
        <f t="shared" si="164"/>
        <v>-8.6921850079744818</v>
      </c>
      <c r="P1544" s="20">
        <f t="shared" si="165"/>
        <v>-0.49875311720698251</v>
      </c>
      <c r="Q1544" s="20">
        <f t="shared" si="166"/>
        <v>15.56989247311828</v>
      </c>
      <c r="R1544" s="7">
        <f t="shared" si="167"/>
        <v>11.785714285714285</v>
      </c>
      <c r="S1544" s="20"/>
    </row>
    <row r="1545" spans="1:19">
      <c r="A1545" s="5">
        <v>40372</v>
      </c>
      <c r="B1545" s="20">
        <v>9537.23</v>
      </c>
      <c r="C1545" s="21">
        <v>3125</v>
      </c>
      <c r="D1545" s="22">
        <v>1276</v>
      </c>
      <c r="E1545" s="23">
        <v>451</v>
      </c>
      <c r="F1545" s="22">
        <v>1128</v>
      </c>
      <c r="G1545" s="21">
        <v>4005</v>
      </c>
      <c r="H1545" s="15">
        <v>2639</v>
      </c>
      <c r="I1545" s="24">
        <v>924</v>
      </c>
      <c r="K1545" s="42">
        <f t="shared" si="160"/>
        <v>2.6913154335822638</v>
      </c>
      <c r="L1545" s="20">
        <f t="shared" si="161"/>
        <v>-8.8921282798833818</v>
      </c>
      <c r="M1545" s="20">
        <f t="shared" si="162"/>
        <v>-10.393258426966293</v>
      </c>
      <c r="N1545" s="20">
        <f t="shared" si="163"/>
        <v>34.226190476190474</v>
      </c>
      <c r="O1545" s="20">
        <f t="shared" si="164"/>
        <v>-11.390416339355852</v>
      </c>
      <c r="P1545" s="20">
        <f t="shared" si="165"/>
        <v>-0.86633663366336644</v>
      </c>
      <c r="Q1545" s="20">
        <f t="shared" si="166"/>
        <v>12.059447983014863</v>
      </c>
      <c r="R1545" s="7">
        <f t="shared" si="167"/>
        <v>7.9439252336448591</v>
      </c>
      <c r="S1545" s="20"/>
    </row>
    <row r="1546" spans="1:19">
      <c r="A1546" s="5">
        <v>40373</v>
      </c>
      <c r="B1546" s="20">
        <v>9795.24</v>
      </c>
      <c r="C1546" s="21">
        <v>3250</v>
      </c>
      <c r="D1546" s="22">
        <v>1281</v>
      </c>
      <c r="E1546" s="23">
        <v>468</v>
      </c>
      <c r="F1546" s="22">
        <v>1129</v>
      </c>
      <c r="G1546" s="21">
        <v>3995</v>
      </c>
      <c r="H1546" s="15">
        <v>2741</v>
      </c>
      <c r="I1546" s="24">
        <v>930</v>
      </c>
      <c r="K1546" s="42">
        <f t="shared" si="160"/>
        <v>8.23074959697602</v>
      </c>
      <c r="L1546" s="20">
        <f t="shared" si="161"/>
        <v>-3.8461538461538463</v>
      </c>
      <c r="M1546" s="20">
        <f t="shared" si="162"/>
        <v>-8.0402010050251249</v>
      </c>
      <c r="N1546" s="20">
        <f t="shared" si="163"/>
        <v>45.341614906832298</v>
      </c>
      <c r="O1546" s="20">
        <f t="shared" si="164"/>
        <v>-7.9119086460032628</v>
      </c>
      <c r="P1546" s="20">
        <f t="shared" si="165"/>
        <v>1.3959390862944163</v>
      </c>
      <c r="Q1546" s="20">
        <f t="shared" si="166"/>
        <v>15.654008438818565</v>
      </c>
      <c r="R1546" s="7">
        <f t="shared" si="167"/>
        <v>14.250614250614252</v>
      </c>
      <c r="S1546" s="20"/>
    </row>
    <row r="1547" spans="1:19">
      <c r="A1547" s="5">
        <v>40374</v>
      </c>
      <c r="B1547" s="20">
        <v>9685.5300000000007</v>
      </c>
      <c r="C1547" s="21">
        <v>3175</v>
      </c>
      <c r="D1547" s="22">
        <v>1250</v>
      </c>
      <c r="E1547" s="23">
        <v>460</v>
      </c>
      <c r="F1547" s="22">
        <v>1129</v>
      </c>
      <c r="G1547" s="21">
        <v>4020</v>
      </c>
      <c r="H1547" s="15">
        <v>2682</v>
      </c>
      <c r="I1547" s="24">
        <v>924</v>
      </c>
      <c r="K1547" s="42">
        <f t="shared" si="160"/>
        <v>4.5749157022223645</v>
      </c>
      <c r="L1547" s="20">
        <f t="shared" si="161"/>
        <v>-9.2857142857142865</v>
      </c>
      <c r="M1547" s="20">
        <f t="shared" si="162"/>
        <v>-12.952646239554316</v>
      </c>
      <c r="N1547" s="20">
        <f t="shared" si="163"/>
        <v>38.138138138138139</v>
      </c>
      <c r="O1547" s="20">
        <f t="shared" si="164"/>
        <v>-8.5829959514170042</v>
      </c>
      <c r="P1547" s="20">
        <f t="shared" si="165"/>
        <v>3.8759689922480618</v>
      </c>
      <c r="Q1547" s="20">
        <f t="shared" si="166"/>
        <v>10.143737166324435</v>
      </c>
      <c r="R1547" s="7">
        <f t="shared" si="167"/>
        <v>12.408759124087592</v>
      </c>
      <c r="S1547" s="20"/>
    </row>
    <row r="1548" spans="1:19">
      <c r="A1548" s="5">
        <v>40375</v>
      </c>
      <c r="B1548" s="20">
        <v>9408.36</v>
      </c>
      <c r="C1548" s="21">
        <v>3135</v>
      </c>
      <c r="D1548" s="22">
        <v>1230</v>
      </c>
      <c r="E1548" s="23">
        <v>449</v>
      </c>
      <c r="F1548" s="22">
        <v>1104</v>
      </c>
      <c r="G1548" s="21">
        <v>3960</v>
      </c>
      <c r="H1548" s="15">
        <v>2653</v>
      </c>
      <c r="I1548" s="24">
        <v>912</v>
      </c>
      <c r="K1548" s="42">
        <f t="shared" si="160"/>
        <v>1.5007686706044241</v>
      </c>
      <c r="L1548" s="20">
        <f t="shared" si="161"/>
        <v>-9.6541786743515843</v>
      </c>
      <c r="M1548" s="20">
        <f t="shared" si="162"/>
        <v>-12.455516014234876</v>
      </c>
      <c r="N1548" s="20">
        <f t="shared" si="163"/>
        <v>32.840236686390533</v>
      </c>
      <c r="O1548" s="20">
        <f t="shared" si="164"/>
        <v>-11.325301204819278</v>
      </c>
      <c r="P1548" s="20">
        <f t="shared" si="165"/>
        <v>1.2787723785166241</v>
      </c>
      <c r="Q1548" s="20">
        <f t="shared" si="166"/>
        <v>8.5071574642126802</v>
      </c>
      <c r="R1548" s="7">
        <f t="shared" si="167"/>
        <v>9.7472924187725631</v>
      </c>
      <c r="S1548" s="20"/>
    </row>
    <row r="1549" spans="1:19">
      <c r="A1549" s="5">
        <v>40379</v>
      </c>
      <c r="B1549" s="20">
        <v>9300.4599999999991</v>
      </c>
      <c r="C1549" s="21">
        <v>3055</v>
      </c>
      <c r="D1549" s="22">
        <v>1192</v>
      </c>
      <c r="E1549" s="23">
        <v>447</v>
      </c>
      <c r="F1549" s="22">
        <v>1105</v>
      </c>
      <c r="G1549" s="21">
        <v>4010</v>
      </c>
      <c r="H1549" s="15">
        <v>2605</v>
      </c>
      <c r="I1549" s="24">
        <v>903</v>
      </c>
      <c r="K1549" s="42">
        <f t="shared" si="160"/>
        <v>-0.46767178644202079</v>
      </c>
      <c r="L1549" s="20">
        <f t="shared" si="161"/>
        <v>-12.714285714285714</v>
      </c>
      <c r="M1549" s="20">
        <f t="shared" si="162"/>
        <v>-15.819209039548024</v>
      </c>
      <c r="N1549" s="20">
        <f t="shared" si="163"/>
        <v>30.320699708454811</v>
      </c>
      <c r="O1549" s="20">
        <f t="shared" si="164"/>
        <v>-11.670663469224621</v>
      </c>
      <c r="P1549" s="20">
        <f t="shared" si="165"/>
        <v>2.8205128205128207</v>
      </c>
      <c r="Q1549" s="20">
        <f t="shared" si="166"/>
        <v>5.4655870445344128</v>
      </c>
      <c r="R1549" s="7">
        <f t="shared" si="167"/>
        <v>9.9878197320341044</v>
      </c>
      <c r="S1549" s="20"/>
    </row>
    <row r="1550" spans="1:19">
      <c r="A1550" s="5">
        <v>40380</v>
      </c>
      <c r="B1550" s="20">
        <v>9278.83</v>
      </c>
      <c r="C1550" s="21">
        <v>3030</v>
      </c>
      <c r="D1550" s="22">
        <v>1178</v>
      </c>
      <c r="E1550" s="23">
        <v>444</v>
      </c>
      <c r="F1550" s="22">
        <v>1059</v>
      </c>
      <c r="G1550" s="21">
        <v>3985</v>
      </c>
      <c r="H1550" s="15">
        <v>2600</v>
      </c>
      <c r="I1550" s="24">
        <v>905</v>
      </c>
      <c r="K1550" s="42">
        <f t="shared" si="160"/>
        <v>-1.2398726174308037</v>
      </c>
      <c r="L1550" s="20">
        <f t="shared" si="161"/>
        <v>-13.675213675213676</v>
      </c>
      <c r="M1550" s="20">
        <f t="shared" si="162"/>
        <v>-20.297699594046009</v>
      </c>
      <c r="N1550" s="20">
        <f t="shared" si="163"/>
        <v>29.069767441860467</v>
      </c>
      <c r="O1550" s="20">
        <f t="shared" si="164"/>
        <v>-13.338788870703763</v>
      </c>
      <c r="P1550" s="20">
        <f t="shared" si="165"/>
        <v>1.6581632653061225</v>
      </c>
      <c r="Q1550" s="20">
        <f t="shared" si="166"/>
        <v>5.0505050505050502</v>
      </c>
      <c r="R1550" s="7">
        <f t="shared" si="167"/>
        <v>7.1005917159763312</v>
      </c>
      <c r="S1550" s="20"/>
    </row>
    <row r="1551" spans="1:19">
      <c r="A1551" s="5">
        <v>40381</v>
      </c>
      <c r="B1551" s="20">
        <v>9220.8799999999992</v>
      </c>
      <c r="C1551" s="21">
        <v>3035</v>
      </c>
      <c r="D1551" s="22">
        <v>1164</v>
      </c>
      <c r="E1551" s="23">
        <v>440</v>
      </c>
      <c r="F1551" s="22">
        <v>1054</v>
      </c>
      <c r="G1551" s="21">
        <v>4020</v>
      </c>
      <c r="H1551" s="15">
        <v>2586</v>
      </c>
      <c r="I1551" s="24">
        <v>907</v>
      </c>
      <c r="K1551" s="42">
        <f t="shared" si="160"/>
        <v>-4.4668369937070294</v>
      </c>
      <c r="L1551" s="20">
        <f t="shared" si="161"/>
        <v>-16.160220994475139</v>
      </c>
      <c r="M1551" s="20">
        <f t="shared" si="162"/>
        <v>-22.811671087533156</v>
      </c>
      <c r="N1551" s="20">
        <f t="shared" si="163"/>
        <v>22.222222222222221</v>
      </c>
      <c r="O1551" s="20">
        <f t="shared" si="164"/>
        <v>-15.68</v>
      </c>
      <c r="P1551" s="20">
        <f t="shared" si="165"/>
        <v>1.2594458438287155</v>
      </c>
      <c r="Q1551" s="20">
        <f t="shared" si="166"/>
        <v>1.411764705882353</v>
      </c>
      <c r="R1551" s="7">
        <f t="shared" si="167"/>
        <v>5.7109557109557114</v>
      </c>
      <c r="S1551" s="20"/>
    </row>
    <row r="1552" spans="1:19">
      <c r="A1552" s="5">
        <v>40382</v>
      </c>
      <c r="B1552" s="20">
        <v>9430.9599999999991</v>
      </c>
      <c r="C1552" s="21">
        <v>3085</v>
      </c>
      <c r="D1552" s="22">
        <v>1215</v>
      </c>
      <c r="E1552" s="23">
        <v>449</v>
      </c>
      <c r="F1552" s="22">
        <v>1103</v>
      </c>
      <c r="G1552" s="21">
        <v>4025</v>
      </c>
      <c r="H1552" s="15">
        <v>2642</v>
      </c>
      <c r="I1552" s="24">
        <v>916</v>
      </c>
      <c r="K1552" s="42">
        <f t="shared" si="160"/>
        <v>-3.0051958416811071</v>
      </c>
      <c r="L1552" s="20">
        <f t="shared" si="161"/>
        <v>-14.305555555555555</v>
      </c>
      <c r="M1552" s="20">
        <f t="shared" si="162"/>
        <v>-18.401611820013432</v>
      </c>
      <c r="N1552" s="20">
        <f t="shared" si="163"/>
        <v>18.783068783068781</v>
      </c>
      <c r="O1552" s="20">
        <f t="shared" si="164"/>
        <v>-11.830535571542766</v>
      </c>
      <c r="P1552" s="20">
        <f t="shared" si="165"/>
        <v>1.385390428211587</v>
      </c>
      <c r="Q1552" s="20">
        <f t="shared" si="166"/>
        <v>2.0077220077220077</v>
      </c>
      <c r="R1552" s="7">
        <f t="shared" si="167"/>
        <v>3.269447576099211</v>
      </c>
      <c r="S1552" s="20"/>
    </row>
    <row r="1553" spans="1:19">
      <c r="A1553" s="5">
        <v>40385</v>
      </c>
      <c r="B1553" s="20">
        <v>9503.66</v>
      </c>
      <c r="C1553" s="21">
        <v>3090</v>
      </c>
      <c r="D1553" s="22">
        <v>1228</v>
      </c>
      <c r="E1553" s="23">
        <v>450</v>
      </c>
      <c r="F1553" s="22">
        <v>1105</v>
      </c>
      <c r="G1553" s="21">
        <v>4030</v>
      </c>
      <c r="H1553" s="15">
        <v>2651</v>
      </c>
      <c r="I1553" s="24">
        <v>924</v>
      </c>
      <c r="K1553" s="42">
        <f t="shared" si="160"/>
        <v>-2.9539647950462338</v>
      </c>
      <c r="L1553" s="20">
        <f t="shared" si="161"/>
        <v>-15.573770491803279</v>
      </c>
      <c r="M1553" s="20">
        <f t="shared" si="162"/>
        <v>-17.194875252865813</v>
      </c>
      <c r="N1553" s="20">
        <f t="shared" si="163"/>
        <v>16.883116883116884</v>
      </c>
      <c r="O1553" s="20">
        <f t="shared" si="164"/>
        <v>-11.600000000000001</v>
      </c>
      <c r="P1553" s="20">
        <f t="shared" si="165"/>
        <v>1.7676767676767675</v>
      </c>
      <c r="Q1553" s="20">
        <f t="shared" si="166"/>
        <v>1.1832061068702291</v>
      </c>
      <c r="R1553" s="7">
        <f t="shared" si="167"/>
        <v>5.1194539249146755</v>
      </c>
      <c r="S1553" s="20"/>
    </row>
    <row r="1554" spans="1:19">
      <c r="A1554" s="5">
        <v>40386</v>
      </c>
      <c r="B1554" s="20">
        <v>9496.85</v>
      </c>
      <c r="C1554" s="21">
        <v>3040</v>
      </c>
      <c r="D1554" s="22">
        <v>1227</v>
      </c>
      <c r="E1554" s="23">
        <v>453</v>
      </c>
      <c r="F1554" s="22">
        <v>1119</v>
      </c>
      <c r="G1554" s="21">
        <v>4055</v>
      </c>
      <c r="H1554" s="15">
        <v>2650</v>
      </c>
      <c r="I1554" s="24">
        <v>929</v>
      </c>
      <c r="K1554" s="42">
        <f t="shared" si="160"/>
        <v>-4.5019633869807976</v>
      </c>
      <c r="L1554" s="20">
        <f t="shared" si="161"/>
        <v>-18.933333333333334</v>
      </c>
      <c r="M1554" s="20">
        <f t="shared" si="162"/>
        <v>-17.651006711409394</v>
      </c>
      <c r="N1554" s="20">
        <f t="shared" si="163"/>
        <v>16.153846153846153</v>
      </c>
      <c r="O1554" s="20">
        <f t="shared" si="164"/>
        <v>-12.097407698350352</v>
      </c>
      <c r="P1554" s="20">
        <f t="shared" si="165"/>
        <v>4.7803617571059425</v>
      </c>
      <c r="Q1554" s="20">
        <f t="shared" si="166"/>
        <v>-0.74906367041198507</v>
      </c>
      <c r="R1554" s="7">
        <f t="shared" si="167"/>
        <v>5.2095130237825593</v>
      </c>
      <c r="S1554" s="20"/>
    </row>
    <row r="1555" spans="1:19">
      <c r="A1555" s="5">
        <v>40387</v>
      </c>
      <c r="B1555" s="20">
        <v>9753.27</v>
      </c>
      <c r="C1555" s="21">
        <v>3080</v>
      </c>
      <c r="D1555" s="22">
        <v>1270</v>
      </c>
      <c r="E1555" s="23">
        <v>463</v>
      </c>
      <c r="F1555" s="22">
        <v>1128</v>
      </c>
      <c r="G1555" s="21">
        <v>4045</v>
      </c>
      <c r="H1555" s="15">
        <v>2708</v>
      </c>
      <c r="I1555" s="24">
        <v>950</v>
      </c>
      <c r="K1555" s="42">
        <f t="shared" si="160"/>
        <v>-3.3244256422557545</v>
      </c>
      <c r="L1555" s="20">
        <f t="shared" si="161"/>
        <v>-18.733509234828496</v>
      </c>
      <c r="M1555" s="20">
        <f t="shared" si="162"/>
        <v>-15.333333333333332</v>
      </c>
      <c r="N1555" s="20">
        <f t="shared" si="163"/>
        <v>16.040100250626566</v>
      </c>
      <c r="O1555" s="20">
        <f t="shared" si="164"/>
        <v>-14.15525114155251</v>
      </c>
      <c r="P1555" s="20">
        <f t="shared" si="165"/>
        <v>3.7179487179487181</v>
      </c>
      <c r="Q1555" s="20">
        <f t="shared" si="166"/>
        <v>-1.3479052823315119</v>
      </c>
      <c r="R1555" s="7">
        <f t="shared" si="167"/>
        <v>5.5555555555555554</v>
      </c>
      <c r="S1555" s="20"/>
    </row>
    <row r="1556" spans="1:19">
      <c r="A1556" s="5">
        <v>40388</v>
      </c>
      <c r="B1556" s="20">
        <v>9696.02</v>
      </c>
      <c r="C1556" s="21">
        <v>3070</v>
      </c>
      <c r="D1556" s="22">
        <v>1270</v>
      </c>
      <c r="E1556" s="23">
        <v>462</v>
      </c>
      <c r="F1556" s="22">
        <v>1124</v>
      </c>
      <c r="G1556" s="21">
        <v>4030</v>
      </c>
      <c r="H1556" s="15">
        <v>2717</v>
      </c>
      <c r="I1556" s="24">
        <v>944</v>
      </c>
      <c r="K1556" s="42">
        <f t="shared" si="160"/>
        <v>-3.8785557227631662</v>
      </c>
      <c r="L1556" s="20">
        <f t="shared" si="161"/>
        <v>-19.42257217847769</v>
      </c>
      <c r="M1556" s="20">
        <f t="shared" si="162"/>
        <v>-17.155903457273318</v>
      </c>
      <c r="N1556" s="20">
        <f t="shared" si="163"/>
        <v>14.356435643564355</v>
      </c>
      <c r="O1556" s="20">
        <f t="shared" si="164"/>
        <v>-15.169811320754716</v>
      </c>
      <c r="P1556" s="20">
        <f t="shared" si="165"/>
        <v>2.2842639593908629</v>
      </c>
      <c r="Q1556" s="20">
        <f t="shared" si="166"/>
        <v>-0.83941605839416067</v>
      </c>
      <c r="R1556" s="7">
        <f t="shared" si="167"/>
        <v>3.9647577092511015</v>
      </c>
      <c r="S1556" s="20"/>
    </row>
    <row r="1557" spans="1:19">
      <c r="A1557" s="5">
        <v>40389</v>
      </c>
      <c r="B1557" s="20">
        <v>9537.2999999999993</v>
      </c>
      <c r="C1557" s="21">
        <v>3050</v>
      </c>
      <c r="D1557" s="22">
        <v>1218</v>
      </c>
      <c r="E1557" s="23">
        <v>452</v>
      </c>
      <c r="F1557" s="22">
        <v>1072</v>
      </c>
      <c r="G1557" s="21">
        <v>3965</v>
      </c>
      <c r="H1557" s="15">
        <v>2709</v>
      </c>
      <c r="I1557" s="24">
        <v>925</v>
      </c>
      <c r="K1557" s="42">
        <f t="shared" si="160"/>
        <v>-5.694910829763761</v>
      </c>
      <c r="L1557" s="20">
        <f t="shared" si="161"/>
        <v>-19.736842105263158</v>
      </c>
      <c r="M1557" s="20">
        <f t="shared" si="162"/>
        <v>-19.284294234592444</v>
      </c>
      <c r="N1557" s="20">
        <f t="shared" si="163"/>
        <v>11.330049261083744</v>
      </c>
      <c r="O1557" s="20">
        <f t="shared" si="164"/>
        <v>-16.510903426791277</v>
      </c>
      <c r="P1557" s="20">
        <f t="shared" si="165"/>
        <v>1.9280205655526992</v>
      </c>
      <c r="Q1557" s="20">
        <f t="shared" si="166"/>
        <v>-2.2021660649819497</v>
      </c>
      <c r="R1557" s="7">
        <f t="shared" si="167"/>
        <v>2.8921023359288096</v>
      </c>
      <c r="S1557" s="20"/>
    </row>
    <row r="1558" spans="1:19">
      <c r="A1558" s="5">
        <v>40392</v>
      </c>
      <c r="B1558" s="20">
        <v>9570.31</v>
      </c>
      <c r="C1558" s="21">
        <v>3105</v>
      </c>
      <c r="D1558" s="22">
        <v>1227</v>
      </c>
      <c r="E1558" s="23">
        <v>445</v>
      </c>
      <c r="F1558" s="22">
        <v>1063</v>
      </c>
      <c r="G1558" s="21">
        <v>3970</v>
      </c>
      <c r="H1558" s="15">
        <v>2818</v>
      </c>
      <c r="I1558" s="24">
        <v>924</v>
      </c>
      <c r="K1558" s="42">
        <f t="shared" si="160"/>
        <v>-5.8523139216995981</v>
      </c>
      <c r="L1558" s="20">
        <f t="shared" si="161"/>
        <v>-20.992366412213741</v>
      </c>
      <c r="M1558" s="20">
        <f t="shared" si="162"/>
        <v>-18.036072144288578</v>
      </c>
      <c r="N1558" s="20">
        <f t="shared" si="163"/>
        <v>4.2154566744730682</v>
      </c>
      <c r="O1558" s="20">
        <f t="shared" si="164"/>
        <v>-18.41903300076746</v>
      </c>
      <c r="P1558" s="20">
        <f t="shared" si="165"/>
        <v>2.849740932642487</v>
      </c>
      <c r="Q1558" s="20">
        <f t="shared" si="166"/>
        <v>-6.3787375415282384</v>
      </c>
      <c r="R1558" s="7">
        <f t="shared" si="167"/>
        <v>2.666666666666667</v>
      </c>
      <c r="S1558" s="20"/>
    </row>
    <row r="1559" spans="1:19">
      <c r="A1559" s="5">
        <v>40393</v>
      </c>
      <c r="B1559" s="20">
        <v>9694.01</v>
      </c>
      <c r="C1559" s="21">
        <v>3140</v>
      </c>
      <c r="D1559" s="22">
        <v>1224</v>
      </c>
      <c r="E1559" s="23">
        <v>446</v>
      </c>
      <c r="F1559" s="22">
        <v>1080</v>
      </c>
      <c r="G1559" s="21">
        <v>3990</v>
      </c>
      <c r="H1559" s="15">
        <v>2843</v>
      </c>
      <c r="I1559" s="24">
        <v>924</v>
      </c>
      <c r="K1559" s="42">
        <f t="shared" si="160"/>
        <v>-6.3998346984550256</v>
      </c>
      <c r="L1559" s="20">
        <f t="shared" si="161"/>
        <v>-21.303258145363408</v>
      </c>
      <c r="M1559" s="20">
        <f t="shared" si="162"/>
        <v>-22.38427393785669</v>
      </c>
      <c r="N1559" s="20">
        <f t="shared" si="163"/>
        <v>6.1904761904761907</v>
      </c>
      <c r="O1559" s="20">
        <f t="shared" si="164"/>
        <v>-23.240938166311302</v>
      </c>
      <c r="P1559" s="20">
        <f t="shared" si="165"/>
        <v>1.5267175572519083</v>
      </c>
      <c r="Q1559" s="20">
        <f t="shared" si="166"/>
        <v>-6.7868852459016384</v>
      </c>
      <c r="R1559" s="7">
        <f t="shared" si="167"/>
        <v>0.43478260869565216</v>
      </c>
      <c r="S1559" s="20"/>
    </row>
    <row r="1560" spans="1:19">
      <c r="A1560" s="5">
        <v>40394</v>
      </c>
      <c r="B1560" s="20">
        <v>9489.34</v>
      </c>
      <c r="C1560" s="21">
        <v>3090</v>
      </c>
      <c r="D1560" s="22">
        <v>1211</v>
      </c>
      <c r="E1560" s="23">
        <v>442</v>
      </c>
      <c r="F1560" s="22">
        <v>1058</v>
      </c>
      <c r="G1560" s="21">
        <v>3975</v>
      </c>
      <c r="H1560" s="15">
        <v>2780</v>
      </c>
      <c r="I1560" s="24">
        <v>917</v>
      </c>
      <c r="K1560" s="42">
        <f t="shared" si="160"/>
        <v>-8.3374305841987386</v>
      </c>
      <c r="L1560" s="20">
        <f t="shared" si="161"/>
        <v>-24.449877750611247</v>
      </c>
      <c r="M1560" s="20">
        <f t="shared" si="162"/>
        <v>-23.547979797979799</v>
      </c>
      <c r="N1560" s="20">
        <f t="shared" si="163"/>
        <v>-0.22573363431151239</v>
      </c>
      <c r="O1560" s="20">
        <f t="shared" si="164"/>
        <v>-21.62962962962963</v>
      </c>
      <c r="P1560" s="20">
        <f t="shared" si="165"/>
        <v>1.403061224489796</v>
      </c>
      <c r="Q1560" s="20">
        <f t="shared" si="166"/>
        <v>-9.4462540716612384</v>
      </c>
      <c r="R1560" s="7">
        <f t="shared" si="167"/>
        <v>-1.3978494623655915</v>
      </c>
      <c r="S1560" s="20"/>
    </row>
    <row r="1561" spans="1:19">
      <c r="A1561" s="5">
        <v>40395</v>
      </c>
      <c r="B1561" s="20">
        <v>9653.92</v>
      </c>
      <c r="C1561" s="21">
        <v>3105</v>
      </c>
      <c r="D1561" s="22">
        <v>1277</v>
      </c>
      <c r="E1561" s="23">
        <v>441</v>
      </c>
      <c r="F1561" s="22">
        <v>1060</v>
      </c>
      <c r="G1561" s="21">
        <v>4035</v>
      </c>
      <c r="H1561" s="15">
        <v>2853</v>
      </c>
      <c r="I1561" s="24">
        <v>932</v>
      </c>
      <c r="K1561" s="42">
        <f t="shared" si="160"/>
        <v>-6.9502583611967621</v>
      </c>
      <c r="L1561" s="20">
        <f t="shared" si="161"/>
        <v>-22.95285359801489</v>
      </c>
      <c r="M1561" s="20">
        <f t="shared" si="162"/>
        <v>-17.239144523655217</v>
      </c>
      <c r="N1561" s="20">
        <f t="shared" si="163"/>
        <v>0.22727272727272727</v>
      </c>
      <c r="O1561" s="20">
        <f t="shared" si="164"/>
        <v>-23.244026068066617</v>
      </c>
      <c r="P1561" s="20">
        <f t="shared" si="165"/>
        <v>1.6372795969773299</v>
      </c>
      <c r="Q1561" s="20">
        <f t="shared" si="166"/>
        <v>-6.1513157894736841</v>
      </c>
      <c r="R1561" s="7">
        <f t="shared" si="167"/>
        <v>-0.85106382978723405</v>
      </c>
      <c r="S1561" s="20"/>
    </row>
    <row r="1562" spans="1:19">
      <c r="A1562" s="5">
        <v>40396</v>
      </c>
      <c r="B1562" s="20">
        <v>9642.1200000000008</v>
      </c>
      <c r="C1562" s="21">
        <v>3115</v>
      </c>
      <c r="D1562" s="22">
        <v>1311</v>
      </c>
      <c r="E1562" s="23">
        <v>444</v>
      </c>
      <c r="F1562" s="22">
        <v>1088</v>
      </c>
      <c r="G1562" s="21">
        <v>4000</v>
      </c>
      <c r="H1562" s="15">
        <v>2912</v>
      </c>
      <c r="I1562" s="24">
        <v>934</v>
      </c>
      <c r="K1562" s="42">
        <f t="shared" si="160"/>
        <v>-5.9537499524507593</v>
      </c>
      <c r="L1562" s="20">
        <f t="shared" si="161"/>
        <v>-21.733668341708544</v>
      </c>
      <c r="M1562" s="20">
        <f t="shared" si="162"/>
        <v>-14.032786885245901</v>
      </c>
      <c r="N1562" s="20">
        <f t="shared" si="163"/>
        <v>4.716981132075472</v>
      </c>
      <c r="O1562" s="20">
        <f t="shared" si="164"/>
        <v>-22.507122507122507</v>
      </c>
      <c r="P1562" s="20">
        <f t="shared" si="165"/>
        <v>1.2658227848101267</v>
      </c>
      <c r="Q1562" s="20">
        <f t="shared" si="166"/>
        <v>-2.9333333333333331</v>
      </c>
      <c r="R1562" s="7">
        <f t="shared" si="167"/>
        <v>0.75512405609492994</v>
      </c>
      <c r="S1562" s="20"/>
    </row>
    <row r="1563" spans="1:19">
      <c r="A1563" s="5">
        <v>40399</v>
      </c>
      <c r="B1563" s="20">
        <v>9572.49</v>
      </c>
      <c r="C1563" s="21">
        <v>3070</v>
      </c>
      <c r="D1563" s="22">
        <v>1299</v>
      </c>
      <c r="E1563" s="23">
        <v>437</v>
      </c>
      <c r="F1563" s="22">
        <v>1078</v>
      </c>
      <c r="G1563" s="21">
        <v>4005</v>
      </c>
      <c r="H1563" s="15">
        <v>2864</v>
      </c>
      <c r="I1563" s="24">
        <v>938</v>
      </c>
      <c r="K1563" s="42">
        <f t="shared" si="160"/>
        <v>-7.8512989394585562</v>
      </c>
      <c r="L1563" s="20">
        <f t="shared" si="161"/>
        <v>-25.665859564164649</v>
      </c>
      <c r="M1563" s="20">
        <f t="shared" si="162"/>
        <v>-15.594541910331383</v>
      </c>
      <c r="N1563" s="20">
        <f t="shared" si="163"/>
        <v>0.45977011494252873</v>
      </c>
      <c r="O1563" s="20">
        <f t="shared" si="164"/>
        <v>-22.889842632331902</v>
      </c>
      <c r="P1563" s="20">
        <f t="shared" si="165"/>
        <v>2.4296675191815855</v>
      </c>
      <c r="Q1563" s="20">
        <f t="shared" si="166"/>
        <v>-7.9099678456591649</v>
      </c>
      <c r="R1563" s="7">
        <f t="shared" si="167"/>
        <v>-0.21276595744680851</v>
      </c>
      <c r="S1563" s="20"/>
    </row>
    <row r="1564" spans="1:19">
      <c r="A1564" s="5">
        <v>40400</v>
      </c>
      <c r="B1564" s="20">
        <v>9551.0499999999993</v>
      </c>
      <c r="C1564" s="21">
        <v>3075</v>
      </c>
      <c r="D1564" s="22">
        <v>1285</v>
      </c>
      <c r="E1564" s="23">
        <v>435</v>
      </c>
      <c r="F1564" s="22">
        <v>1066</v>
      </c>
      <c r="G1564" s="21">
        <v>3995</v>
      </c>
      <c r="H1564" s="15">
        <v>2873</v>
      </c>
      <c r="I1564" s="24">
        <v>938</v>
      </c>
      <c r="K1564" s="42">
        <f t="shared" si="160"/>
        <v>-8.2696173390741041</v>
      </c>
      <c r="L1564" s="20">
        <f t="shared" si="161"/>
        <v>-24.816625916870414</v>
      </c>
      <c r="M1564" s="20">
        <f t="shared" si="162"/>
        <v>-16.17742987606001</v>
      </c>
      <c r="N1564" s="20">
        <f t="shared" si="163"/>
        <v>-3.5476718403547673</v>
      </c>
      <c r="O1564" s="20">
        <f t="shared" si="164"/>
        <v>-24.397163120567374</v>
      </c>
      <c r="P1564" s="20">
        <f t="shared" si="165"/>
        <v>1.6539440203562339</v>
      </c>
      <c r="Q1564" s="20">
        <f t="shared" si="166"/>
        <v>-7.32258064516129</v>
      </c>
      <c r="R1564" s="7">
        <f t="shared" si="167"/>
        <v>0.21367521367521369</v>
      </c>
      <c r="S1564" s="20"/>
    </row>
    <row r="1565" spans="1:19">
      <c r="A1565" s="5">
        <v>40401</v>
      </c>
      <c r="B1565" s="20">
        <v>9292.85</v>
      </c>
      <c r="C1565" s="21">
        <v>3020</v>
      </c>
      <c r="D1565" s="22">
        <v>1257</v>
      </c>
      <c r="E1565" s="23">
        <v>424</v>
      </c>
      <c r="F1565" s="22">
        <v>1050</v>
      </c>
      <c r="G1565" s="21">
        <v>3965</v>
      </c>
      <c r="H1565" s="15">
        <v>2779</v>
      </c>
      <c r="I1565" s="24">
        <v>919</v>
      </c>
      <c r="K1565" s="42">
        <f t="shared" si="160"/>
        <v>-11.700680142831892</v>
      </c>
      <c r="L1565" s="20">
        <f t="shared" si="161"/>
        <v>-27.228915662650603</v>
      </c>
      <c r="M1565" s="20">
        <f t="shared" si="162"/>
        <v>-18.955512572533848</v>
      </c>
      <c r="N1565" s="20">
        <f t="shared" si="163"/>
        <v>-8.026030368763557</v>
      </c>
      <c r="O1565" s="20">
        <f t="shared" si="164"/>
        <v>-27.032661570535094</v>
      </c>
      <c r="P1565" s="20">
        <f t="shared" si="165"/>
        <v>0.63451776649746194</v>
      </c>
      <c r="Q1565" s="20">
        <f t="shared" si="166"/>
        <v>-13.426791277258568</v>
      </c>
      <c r="R1565" s="7">
        <f t="shared" si="167"/>
        <v>-2.7513227513227512</v>
      </c>
      <c r="S1565" s="20"/>
    </row>
    <row r="1566" spans="1:19">
      <c r="A1566" s="5">
        <v>40402</v>
      </c>
      <c r="B1566" s="20">
        <v>9212.59</v>
      </c>
      <c r="C1566" s="21">
        <v>3030</v>
      </c>
      <c r="D1566" s="22">
        <v>1240</v>
      </c>
      <c r="E1566" s="23">
        <v>421</v>
      </c>
      <c r="F1566" s="22">
        <v>1043</v>
      </c>
      <c r="G1566" s="21">
        <v>4010</v>
      </c>
      <c r="H1566" s="15">
        <v>2798</v>
      </c>
      <c r="I1566" s="24">
        <v>912</v>
      </c>
      <c r="K1566" s="42">
        <f t="shared" si="160"/>
        <v>-12.969393866681269</v>
      </c>
      <c r="L1566" s="20">
        <f t="shared" si="161"/>
        <v>-26.634382566585955</v>
      </c>
      <c r="M1566" s="20">
        <f t="shared" si="162"/>
        <v>-20</v>
      </c>
      <c r="N1566" s="20">
        <f t="shared" si="163"/>
        <v>-8.676789587852495</v>
      </c>
      <c r="O1566" s="20">
        <f t="shared" si="164"/>
        <v>-27.215631542219121</v>
      </c>
      <c r="P1566" s="20">
        <f t="shared" si="165"/>
        <v>-1.9559902200488997</v>
      </c>
      <c r="Q1566" s="20">
        <f t="shared" si="166"/>
        <v>-10.320512820512819</v>
      </c>
      <c r="R1566" s="7">
        <f t="shared" si="167"/>
        <v>-8.1570996978851973</v>
      </c>
      <c r="S1566" s="20"/>
    </row>
    <row r="1567" spans="1:19">
      <c r="A1567" s="5">
        <v>40403</v>
      </c>
      <c r="B1567" s="20">
        <v>9253.4599999999991</v>
      </c>
      <c r="C1567" s="21">
        <v>3030</v>
      </c>
      <c r="D1567" s="22">
        <v>1221</v>
      </c>
      <c r="E1567" s="23">
        <v>420</v>
      </c>
      <c r="F1567" s="22">
        <v>1059</v>
      </c>
      <c r="G1567" s="21">
        <v>4050</v>
      </c>
      <c r="H1567" s="15">
        <v>2789</v>
      </c>
      <c r="I1567" s="24">
        <v>921</v>
      </c>
      <c r="K1567" s="42">
        <f t="shared" si="160"/>
        <v>-11.322855773838054</v>
      </c>
      <c r="L1567" s="20">
        <f t="shared" si="161"/>
        <v>-24.813895781637719</v>
      </c>
      <c r="M1567" s="20">
        <f t="shared" si="162"/>
        <v>-21.327319587628864</v>
      </c>
      <c r="N1567" s="20">
        <f t="shared" si="163"/>
        <v>-8.0962800875273526</v>
      </c>
      <c r="O1567" s="20">
        <f t="shared" si="164"/>
        <v>-23.922413793103448</v>
      </c>
      <c r="P1567" s="20">
        <f t="shared" si="165"/>
        <v>0.49627791563275436</v>
      </c>
      <c r="Q1567" s="20">
        <f t="shared" si="166"/>
        <v>-8.2565789473684212</v>
      </c>
      <c r="R1567" s="7">
        <f t="shared" si="167"/>
        <v>-6.0204081632653059</v>
      </c>
      <c r="S1567" s="20"/>
    </row>
    <row r="1568" spans="1:19">
      <c r="A1568" s="5">
        <v>40406</v>
      </c>
      <c r="B1568" s="20">
        <v>9196.67</v>
      </c>
      <c r="C1568" s="21">
        <v>3025</v>
      </c>
      <c r="D1568" s="22">
        <v>1251</v>
      </c>
      <c r="E1568" s="23">
        <v>416</v>
      </c>
      <c r="F1568" s="22">
        <v>1056</v>
      </c>
      <c r="G1568" s="21">
        <v>4090</v>
      </c>
      <c r="H1568" s="15">
        <v>2765</v>
      </c>
      <c r="I1568" s="24">
        <v>919</v>
      </c>
      <c r="K1568" s="42">
        <f t="shared" si="160"/>
        <v>-12.555825272720188</v>
      </c>
      <c r="L1568" s="20">
        <f t="shared" si="161"/>
        <v>-26.039119804400979</v>
      </c>
      <c r="M1568" s="20">
        <f t="shared" si="162"/>
        <v>-20.012787723785166</v>
      </c>
      <c r="N1568" s="20">
        <f t="shared" si="163"/>
        <v>-10.344827586206897</v>
      </c>
      <c r="O1568" s="20">
        <f t="shared" si="164"/>
        <v>-25.371024734982335</v>
      </c>
      <c r="P1568" s="20">
        <f t="shared" si="165"/>
        <v>1.4888337468982631</v>
      </c>
      <c r="Q1568" s="20">
        <f t="shared" si="166"/>
        <v>-10.227272727272728</v>
      </c>
      <c r="R1568" s="7">
        <f t="shared" si="167"/>
        <v>-6.7005076142131985</v>
      </c>
      <c r="S1568" s="20"/>
    </row>
    <row r="1569" spans="1:19">
      <c r="A1569" s="5">
        <v>40407</v>
      </c>
      <c r="B1569" s="20">
        <v>9161.68</v>
      </c>
      <c r="C1569" s="21">
        <v>3005</v>
      </c>
      <c r="D1569" s="22">
        <v>1261</v>
      </c>
      <c r="E1569" s="23">
        <v>417</v>
      </c>
      <c r="F1569" s="22">
        <v>1050</v>
      </c>
      <c r="G1569" s="21">
        <v>4090</v>
      </c>
      <c r="H1569" s="15">
        <v>2762</v>
      </c>
      <c r="I1569" s="24">
        <v>919</v>
      </c>
      <c r="K1569" s="42">
        <f t="shared" si="160"/>
        <v>-13.547280305510915</v>
      </c>
      <c r="L1569" s="20">
        <f t="shared" si="161"/>
        <v>-27.063106796116504</v>
      </c>
      <c r="M1569" s="20">
        <f t="shared" si="162"/>
        <v>-19.783715012722645</v>
      </c>
      <c r="N1569" s="20">
        <f t="shared" si="163"/>
        <v>-12.025316455696203</v>
      </c>
      <c r="O1569" s="20">
        <f t="shared" si="164"/>
        <v>-25.795053003533567</v>
      </c>
      <c r="P1569" s="20">
        <f t="shared" si="165"/>
        <v>1.2376237623762376</v>
      </c>
      <c r="Q1569" s="20">
        <f t="shared" si="166"/>
        <v>-11.474358974358974</v>
      </c>
      <c r="R1569" s="7">
        <f t="shared" si="167"/>
        <v>-7.2653884964682138</v>
      </c>
      <c r="S1569" s="20"/>
    </row>
    <row r="1570" spans="1:19">
      <c r="A1570" s="5">
        <v>40408</v>
      </c>
      <c r="B1570" s="20">
        <v>9240.5400000000009</v>
      </c>
      <c r="C1570" s="21">
        <v>3030</v>
      </c>
      <c r="D1570" s="22">
        <v>1280</v>
      </c>
      <c r="E1570" s="23">
        <v>419</v>
      </c>
      <c r="F1570" s="22">
        <v>1058</v>
      </c>
      <c r="G1570" s="21">
        <v>4115</v>
      </c>
      <c r="H1570" s="15">
        <v>2827</v>
      </c>
      <c r="I1570" s="24">
        <v>928</v>
      </c>
      <c r="K1570" s="42">
        <f t="shared" si="160"/>
        <v>-10.01177374542416</v>
      </c>
      <c r="L1570" s="20">
        <f t="shared" si="161"/>
        <v>-24.438902743142144</v>
      </c>
      <c r="M1570" s="20">
        <f t="shared" si="162"/>
        <v>-14.950166112956811</v>
      </c>
      <c r="N1570" s="20">
        <f t="shared" si="163"/>
        <v>-8.5152838427947604</v>
      </c>
      <c r="O1570" s="20">
        <f t="shared" si="164"/>
        <v>-23.665223665223664</v>
      </c>
      <c r="P1570" s="20">
        <f t="shared" si="165"/>
        <v>2.3631840796019898</v>
      </c>
      <c r="Q1570" s="20">
        <f t="shared" si="166"/>
        <v>-5.7666666666666666</v>
      </c>
      <c r="R1570" s="7">
        <f t="shared" si="167"/>
        <v>-3.9337474120082816</v>
      </c>
      <c r="S1570" s="20"/>
    </row>
    <row r="1571" spans="1:19">
      <c r="A1571" s="5">
        <v>40409</v>
      </c>
      <c r="B1571" s="20">
        <v>9362.68</v>
      </c>
      <c r="C1571" s="21">
        <v>3085</v>
      </c>
      <c r="D1571" s="22">
        <v>1323</v>
      </c>
      <c r="E1571" s="23">
        <v>429</v>
      </c>
      <c r="F1571" s="22">
        <v>1066</v>
      </c>
      <c r="G1571" s="21">
        <v>4130</v>
      </c>
      <c r="H1571" s="15">
        <v>2865</v>
      </c>
      <c r="I1571" s="24">
        <v>935</v>
      </c>
      <c r="K1571" s="42">
        <f t="shared" si="160"/>
        <v>-8.9672687108165601</v>
      </c>
      <c r="L1571" s="20">
        <f t="shared" si="161"/>
        <v>-23.638613861386137</v>
      </c>
      <c r="M1571" s="20">
        <f t="shared" si="162"/>
        <v>-12.26790450928382</v>
      </c>
      <c r="N1571" s="20">
        <f t="shared" si="163"/>
        <v>-5.298013245033113</v>
      </c>
      <c r="O1571" s="20">
        <f t="shared" si="164"/>
        <v>-23.911491791577443</v>
      </c>
      <c r="P1571" s="20">
        <f t="shared" si="165"/>
        <v>2.7363184079601992</v>
      </c>
      <c r="Q1571" s="20">
        <f t="shared" si="166"/>
        <v>-4.8172757475083063</v>
      </c>
      <c r="R1571" s="7">
        <f t="shared" si="167"/>
        <v>-2.502606882168926</v>
      </c>
      <c r="S1571" s="20"/>
    </row>
    <row r="1572" spans="1:19">
      <c r="A1572" s="5">
        <v>40410</v>
      </c>
      <c r="B1572" s="20">
        <v>9179.3799999999992</v>
      </c>
      <c r="C1572" s="21">
        <v>3030</v>
      </c>
      <c r="D1572" s="22">
        <v>1289</v>
      </c>
      <c r="E1572" s="23">
        <v>422</v>
      </c>
      <c r="F1572" s="22">
        <v>1046</v>
      </c>
      <c r="G1572" s="21">
        <v>4060</v>
      </c>
      <c r="H1572" s="15">
        <v>2820</v>
      </c>
      <c r="I1572" s="24">
        <v>926</v>
      </c>
      <c r="K1572" s="42">
        <f t="shared" si="160"/>
        <v>-10.041356330850656</v>
      </c>
      <c r="L1572" s="20">
        <f t="shared" si="161"/>
        <v>-25.185185185185183</v>
      </c>
      <c r="M1572" s="20">
        <f t="shared" si="162"/>
        <v>-13.198653198653199</v>
      </c>
      <c r="N1572" s="20">
        <f t="shared" si="163"/>
        <v>-4.954954954954955</v>
      </c>
      <c r="O1572" s="20">
        <f t="shared" si="164"/>
        <v>-26.699369306236857</v>
      </c>
      <c r="P1572" s="20">
        <f t="shared" si="165"/>
        <v>2.5252525252525251</v>
      </c>
      <c r="Q1572" s="20">
        <f t="shared" si="166"/>
        <v>-8.1433224755700326</v>
      </c>
      <c r="R1572" s="7">
        <f t="shared" si="167"/>
        <v>-2.2175290390707496</v>
      </c>
      <c r="S1572" s="20"/>
    </row>
    <row r="1573" spans="1:19">
      <c r="A1573" s="5">
        <v>40413</v>
      </c>
      <c r="B1573" s="20">
        <v>9116.69</v>
      </c>
      <c r="C1573" s="21">
        <v>3005</v>
      </c>
      <c r="D1573" s="22">
        <v>1280</v>
      </c>
      <c r="E1573" s="23">
        <v>415</v>
      </c>
      <c r="F1573" s="22">
        <v>1044</v>
      </c>
      <c r="G1573" s="21">
        <v>4080</v>
      </c>
      <c r="H1573" s="15">
        <v>2805</v>
      </c>
      <c r="I1573" s="24">
        <v>928</v>
      </c>
      <c r="K1573" s="42">
        <f t="shared" si="160"/>
        <v>-12.199460485524499</v>
      </c>
      <c r="L1573" s="20">
        <f t="shared" si="161"/>
        <v>-26.707317073170735</v>
      </c>
      <c r="M1573" s="20">
        <f t="shared" si="162"/>
        <v>-15.734035549703753</v>
      </c>
      <c r="N1573" s="20">
        <f t="shared" si="163"/>
        <v>-10.944206008583691</v>
      </c>
      <c r="O1573" s="20">
        <f t="shared" si="164"/>
        <v>-28.834355828220858</v>
      </c>
      <c r="P1573" s="20">
        <f t="shared" si="165"/>
        <v>1.7456359102244388</v>
      </c>
      <c r="Q1573" s="20">
        <f t="shared" si="166"/>
        <v>-8.9285714285714288</v>
      </c>
      <c r="R1573" s="7">
        <f t="shared" si="167"/>
        <v>-3.4339229968782519</v>
      </c>
      <c r="S1573" s="20"/>
    </row>
    <row r="1574" spans="1:19">
      <c r="A1574" s="5">
        <v>40414</v>
      </c>
      <c r="B1574" s="20">
        <v>8995.14</v>
      </c>
      <c r="C1574" s="21">
        <v>2980</v>
      </c>
      <c r="D1574" s="22">
        <v>1275</v>
      </c>
      <c r="E1574" s="23">
        <v>409</v>
      </c>
      <c r="F1574" s="22">
        <v>1035</v>
      </c>
      <c r="G1574" s="21">
        <v>4085</v>
      </c>
      <c r="H1574" s="15">
        <v>2805</v>
      </c>
      <c r="I1574" s="24">
        <v>908</v>
      </c>
      <c r="K1574" s="42">
        <f t="shared" si="160"/>
        <v>-12.141392041569819</v>
      </c>
      <c r="L1574" s="20">
        <f t="shared" si="161"/>
        <v>-25.125628140703515</v>
      </c>
      <c r="M1574" s="20">
        <f t="shared" si="162"/>
        <v>-15.169660678642716</v>
      </c>
      <c r="N1574" s="20">
        <f t="shared" si="163"/>
        <v>-10.698689956331878</v>
      </c>
      <c r="O1574" s="20">
        <f t="shared" si="164"/>
        <v>-31.183510638297875</v>
      </c>
      <c r="P1574" s="20">
        <f t="shared" si="165"/>
        <v>1.3647642679900744</v>
      </c>
      <c r="Q1574" s="20">
        <f t="shared" si="166"/>
        <v>-5.0761421319796955</v>
      </c>
      <c r="R1574" s="7">
        <f t="shared" si="167"/>
        <v>-5.416666666666667</v>
      </c>
      <c r="S1574" s="20"/>
    </row>
    <row r="1575" spans="1:19">
      <c r="A1575" s="5">
        <v>40415</v>
      </c>
      <c r="B1575" s="20">
        <v>8845.39</v>
      </c>
      <c r="C1575" s="21">
        <v>2910</v>
      </c>
      <c r="D1575" s="22">
        <v>1266</v>
      </c>
      <c r="E1575" s="23">
        <v>406</v>
      </c>
      <c r="F1575" s="22">
        <v>1019</v>
      </c>
      <c r="G1575" s="21">
        <v>4065</v>
      </c>
      <c r="H1575" s="15">
        <v>2718</v>
      </c>
      <c r="I1575" s="24">
        <v>904</v>
      </c>
      <c r="K1575" s="42">
        <f t="shared" si="160"/>
        <v>-16.403476025536218</v>
      </c>
      <c r="L1575" s="20">
        <f t="shared" si="161"/>
        <v>-28.501228501228503</v>
      </c>
      <c r="M1575" s="20">
        <f t="shared" si="162"/>
        <v>-16.929133858267718</v>
      </c>
      <c r="N1575" s="20">
        <f t="shared" si="163"/>
        <v>-12.688172043010754</v>
      </c>
      <c r="O1575" s="20">
        <f t="shared" si="164"/>
        <v>-33.04862023653088</v>
      </c>
      <c r="P1575" s="20">
        <f t="shared" si="165"/>
        <v>-1.0948905109489051</v>
      </c>
      <c r="Q1575" s="20">
        <f t="shared" si="166"/>
        <v>-10.885245901639344</v>
      </c>
      <c r="R1575" s="7">
        <f t="shared" si="167"/>
        <v>-7.8491335372069315</v>
      </c>
      <c r="S1575" s="20"/>
    </row>
    <row r="1576" spans="1:19">
      <c r="A1576" s="5">
        <v>40416</v>
      </c>
      <c r="B1576" s="20">
        <v>8906.48</v>
      </c>
      <c r="C1576" s="21">
        <v>2928</v>
      </c>
      <c r="D1576" s="22">
        <v>1276</v>
      </c>
      <c r="E1576" s="23">
        <v>404</v>
      </c>
      <c r="F1576" s="22">
        <v>1007</v>
      </c>
      <c r="G1576" s="21">
        <v>4040</v>
      </c>
      <c r="H1576" s="15">
        <v>2766</v>
      </c>
      <c r="I1576" s="24">
        <v>900</v>
      </c>
      <c r="K1576" s="42">
        <f t="shared" si="160"/>
        <v>-15.155048507434261</v>
      </c>
      <c r="L1576" s="20">
        <f t="shared" si="161"/>
        <v>-27.703703703703702</v>
      </c>
      <c r="M1576" s="20">
        <f t="shared" si="162"/>
        <v>-16.107823800131492</v>
      </c>
      <c r="N1576" s="20">
        <f t="shared" si="163"/>
        <v>-14.225053078556263</v>
      </c>
      <c r="O1576" s="20">
        <f t="shared" si="164"/>
        <v>-34.053700065487888</v>
      </c>
      <c r="P1576" s="20">
        <f t="shared" si="165"/>
        <v>-3.1175059952038371</v>
      </c>
      <c r="Q1576" s="20">
        <f t="shared" si="166"/>
        <v>-7.4916387959866215</v>
      </c>
      <c r="R1576" s="7">
        <f t="shared" si="167"/>
        <v>-7.8812691914022519</v>
      </c>
      <c r="S1576" s="20"/>
    </row>
    <row r="1577" spans="1:19">
      <c r="A1577" s="5">
        <v>40417</v>
      </c>
      <c r="B1577" s="20">
        <v>8991.06</v>
      </c>
      <c r="C1577" s="21">
        <v>2941</v>
      </c>
      <c r="D1577" s="22">
        <v>1286</v>
      </c>
      <c r="E1577" s="23">
        <v>409</v>
      </c>
      <c r="F1577" s="22">
        <v>1006</v>
      </c>
      <c r="G1577" s="21">
        <v>3960</v>
      </c>
      <c r="H1577" s="15">
        <v>2811</v>
      </c>
      <c r="I1577" s="24">
        <v>916</v>
      </c>
      <c r="K1577" s="42">
        <f t="shared" si="160"/>
        <v>-15.495253160095526</v>
      </c>
      <c r="L1577" s="20">
        <f t="shared" si="161"/>
        <v>-28.442822384428222</v>
      </c>
      <c r="M1577" s="20">
        <f t="shared" si="162"/>
        <v>-16.384915474642391</v>
      </c>
      <c r="N1577" s="20">
        <f t="shared" si="163"/>
        <v>-15.670103092783505</v>
      </c>
      <c r="O1577" s="20">
        <f t="shared" si="164"/>
        <v>-34.505208333333329</v>
      </c>
      <c r="P1577" s="20">
        <f t="shared" si="165"/>
        <v>-2.2222222222222223</v>
      </c>
      <c r="Q1577" s="20">
        <f t="shared" si="166"/>
        <v>-6.6112956810631225</v>
      </c>
      <c r="R1577" s="7">
        <f t="shared" si="167"/>
        <v>-6.8158697863682605</v>
      </c>
      <c r="S1577" s="20"/>
    </row>
    <row r="1578" spans="1:19">
      <c r="A1578" s="5">
        <v>40420</v>
      </c>
      <c r="B1578" s="20">
        <v>9149.26</v>
      </c>
      <c r="C1578" s="21">
        <v>2930</v>
      </c>
      <c r="D1578" s="22">
        <v>1298</v>
      </c>
      <c r="E1578" s="23">
        <v>413</v>
      </c>
      <c r="F1578" s="22">
        <v>1022</v>
      </c>
      <c r="G1578" s="21">
        <v>3960</v>
      </c>
      <c r="H1578" s="15">
        <v>2855</v>
      </c>
      <c r="I1578" s="24">
        <v>919</v>
      </c>
      <c r="K1578" s="42">
        <f t="shared" si="160"/>
        <v>-12.647639815657282</v>
      </c>
      <c r="L1578" s="20">
        <f t="shared" si="161"/>
        <v>-27.475247524752476</v>
      </c>
      <c r="M1578" s="20">
        <f t="shared" si="162"/>
        <v>-14.773473407747867</v>
      </c>
      <c r="N1578" s="20">
        <f t="shared" si="163"/>
        <v>-12.314225053078557</v>
      </c>
      <c r="O1578" s="20">
        <f t="shared" si="164"/>
        <v>-31.866666666666667</v>
      </c>
      <c r="P1578" s="20">
        <f t="shared" si="165"/>
        <v>-1.7369727047146404</v>
      </c>
      <c r="Q1578" s="20">
        <f t="shared" si="166"/>
        <v>-4.3551088777219427</v>
      </c>
      <c r="R1578" s="7">
        <f t="shared" si="167"/>
        <v>-5.0619834710743801</v>
      </c>
      <c r="S1578" s="20"/>
    </row>
    <row r="1579" spans="1:19">
      <c r="A1579" s="5">
        <v>40421</v>
      </c>
      <c r="B1579" s="20">
        <v>8824.06</v>
      </c>
      <c r="C1579" s="21">
        <v>2860</v>
      </c>
      <c r="D1579" s="22">
        <v>1263</v>
      </c>
      <c r="E1579" s="23">
        <v>395</v>
      </c>
      <c r="F1579" s="10">
        <v>988</v>
      </c>
      <c r="G1579" s="21">
        <v>3830</v>
      </c>
      <c r="H1579" s="15">
        <v>2779</v>
      </c>
      <c r="I1579" s="24">
        <v>897</v>
      </c>
      <c r="K1579" s="42">
        <f t="shared" si="160"/>
        <v>-16.233693495624703</v>
      </c>
      <c r="L1579" s="20">
        <f t="shared" si="161"/>
        <v>-29.207920792079207</v>
      </c>
      <c r="M1579" s="20">
        <f t="shared" si="162"/>
        <v>-18.358112475759533</v>
      </c>
      <c r="N1579" s="20">
        <f t="shared" si="163"/>
        <v>-15.417558886509635</v>
      </c>
      <c r="O1579" s="20">
        <f t="shared" si="164"/>
        <v>-35.844155844155843</v>
      </c>
      <c r="P1579" s="20">
        <f t="shared" si="165"/>
        <v>-4.4887780548628431</v>
      </c>
      <c r="Q1579" s="20">
        <f t="shared" si="166"/>
        <v>-7.0568561872909701</v>
      </c>
      <c r="R1579" s="7">
        <f t="shared" si="167"/>
        <v>-7.9055441478439432</v>
      </c>
      <c r="S1579" s="20"/>
    </row>
    <row r="1580" spans="1:19">
      <c r="A1580" s="5">
        <v>40422</v>
      </c>
      <c r="B1580" s="20">
        <v>8927.02</v>
      </c>
      <c r="C1580" s="21">
        <v>2857</v>
      </c>
      <c r="D1580" s="22">
        <v>1305</v>
      </c>
      <c r="E1580" s="23">
        <v>387</v>
      </c>
      <c r="F1580" s="22">
        <v>1019</v>
      </c>
      <c r="G1580" s="21">
        <v>3900</v>
      </c>
      <c r="H1580" s="15">
        <v>2807</v>
      </c>
      <c r="I1580" s="24">
        <v>902</v>
      </c>
      <c r="K1580" s="42">
        <f t="shared" si="160"/>
        <v>-14.920233728185671</v>
      </c>
      <c r="L1580" s="20">
        <f t="shared" si="161"/>
        <v>-28.39598997493734</v>
      </c>
      <c r="M1580" s="20">
        <f t="shared" si="162"/>
        <v>-15.424497731691512</v>
      </c>
      <c r="N1580" s="20">
        <f t="shared" si="163"/>
        <v>-19.03765690376569</v>
      </c>
      <c r="O1580" s="20">
        <f t="shared" si="164"/>
        <v>-33.831168831168831</v>
      </c>
      <c r="P1580" s="20">
        <f t="shared" si="165"/>
        <v>-3.225806451612903</v>
      </c>
      <c r="Q1580" s="20">
        <f t="shared" si="166"/>
        <v>-4.3611584327086881</v>
      </c>
      <c r="R1580" s="7">
        <f t="shared" si="167"/>
        <v>-8.6119554204660584</v>
      </c>
      <c r="S1580" s="20"/>
    </row>
    <row r="1581" spans="1:19">
      <c r="A1581" s="5">
        <v>40423</v>
      </c>
      <c r="B1581" s="20">
        <v>9062.84</v>
      </c>
      <c r="C1581" s="21">
        <v>2850</v>
      </c>
      <c r="D1581" s="22">
        <v>1306</v>
      </c>
      <c r="E1581" s="23">
        <v>384</v>
      </c>
      <c r="F1581" s="22">
        <v>1065</v>
      </c>
      <c r="G1581" s="21">
        <v>3885</v>
      </c>
      <c r="H1581" s="15">
        <v>2859</v>
      </c>
      <c r="I1581" s="24">
        <v>907</v>
      </c>
      <c r="K1581" s="42">
        <f t="shared" si="160"/>
        <v>-13.93363380645504</v>
      </c>
      <c r="L1581" s="20">
        <f t="shared" si="161"/>
        <v>-29.1044776119403</v>
      </c>
      <c r="M1581" s="20">
        <f t="shared" si="162"/>
        <v>-14.807566862361382</v>
      </c>
      <c r="N1581" s="20">
        <f t="shared" si="163"/>
        <v>-21.792260692464357</v>
      </c>
      <c r="O1581" s="20">
        <f t="shared" si="164"/>
        <v>-30.255402750491161</v>
      </c>
      <c r="P1581" s="20">
        <f t="shared" si="165"/>
        <v>-2.875</v>
      </c>
      <c r="Q1581" s="20">
        <f t="shared" si="166"/>
        <v>-3.737373737373737</v>
      </c>
      <c r="R1581" s="7">
        <f t="shared" si="167"/>
        <v>-6.7831449126413164</v>
      </c>
      <c r="S1581" s="20"/>
    </row>
    <row r="1582" spans="1:19">
      <c r="A1582" s="5">
        <v>40424</v>
      </c>
      <c r="B1582" s="20">
        <v>9114.1299999999992</v>
      </c>
      <c r="C1582" s="21">
        <v>2909</v>
      </c>
      <c r="D1582" s="22">
        <v>1324</v>
      </c>
      <c r="E1582" s="23">
        <v>388</v>
      </c>
      <c r="F1582" s="22">
        <v>1045</v>
      </c>
      <c r="G1582" s="21">
        <v>3850</v>
      </c>
      <c r="H1582" s="15">
        <v>2824</v>
      </c>
      <c r="I1582" s="24">
        <v>911</v>
      </c>
      <c r="K1582" s="42">
        <f t="shared" si="160"/>
        <v>-11.345114907309595</v>
      </c>
      <c r="L1582" s="20">
        <f t="shared" si="161"/>
        <v>-25.790816326530614</v>
      </c>
      <c r="M1582" s="20">
        <f t="shared" si="162"/>
        <v>-12.837393021724818</v>
      </c>
      <c r="N1582" s="20">
        <f t="shared" si="163"/>
        <v>-20</v>
      </c>
      <c r="O1582" s="20">
        <f t="shared" si="164"/>
        <v>-30.656934306569344</v>
      </c>
      <c r="P1582" s="20">
        <f t="shared" si="165"/>
        <v>-2.0356234096692112</v>
      </c>
      <c r="Q1582" s="20">
        <f t="shared" si="166"/>
        <v>-2.9553264604810994</v>
      </c>
      <c r="R1582" s="7">
        <f t="shared" si="167"/>
        <v>-1.9375672766415502</v>
      </c>
      <c r="S1582" s="20"/>
    </row>
    <row r="1583" spans="1:19">
      <c r="A1583" s="5">
        <v>40427</v>
      </c>
      <c r="B1583" s="20">
        <v>9301.32</v>
      </c>
      <c r="C1583" s="21">
        <v>2955</v>
      </c>
      <c r="D1583" s="22">
        <v>1338</v>
      </c>
      <c r="E1583" s="23">
        <v>399</v>
      </c>
      <c r="F1583" s="22">
        <v>1078</v>
      </c>
      <c r="G1583" s="21">
        <v>3880</v>
      </c>
      <c r="H1583" s="15">
        <v>2855</v>
      </c>
      <c r="I1583" s="24">
        <v>910</v>
      </c>
      <c r="K1583" s="42">
        <f t="shared" si="160"/>
        <v>-8.9412842743356578</v>
      </c>
      <c r="L1583" s="20">
        <f t="shared" si="161"/>
        <v>-23.246753246753247</v>
      </c>
      <c r="M1583" s="20">
        <f t="shared" si="162"/>
        <v>-11.155378486055776</v>
      </c>
      <c r="N1583" s="20">
        <f t="shared" si="163"/>
        <v>-16.352201257861633</v>
      </c>
      <c r="O1583" s="20">
        <f t="shared" si="164"/>
        <v>-28.372093023255811</v>
      </c>
      <c r="P1583" s="20">
        <f t="shared" si="165"/>
        <v>-1.7721518987341773</v>
      </c>
      <c r="Q1583" s="20">
        <f t="shared" si="166"/>
        <v>0.528169014084507</v>
      </c>
      <c r="R1583" s="7">
        <f t="shared" si="167"/>
        <v>-1.5151515151515151</v>
      </c>
      <c r="S1583" s="20"/>
    </row>
    <row r="1584" spans="1:19">
      <c r="A1584" s="5">
        <v>40428</v>
      </c>
      <c r="B1584" s="21">
        <v>9226</v>
      </c>
      <c r="C1584" s="21">
        <v>2936</v>
      </c>
      <c r="D1584" s="22">
        <v>1348</v>
      </c>
      <c r="E1584" s="23">
        <v>393</v>
      </c>
      <c r="F1584" s="22">
        <v>1091</v>
      </c>
      <c r="G1584" s="21">
        <v>3840</v>
      </c>
      <c r="H1584" s="15">
        <v>2815</v>
      </c>
      <c r="I1584" s="24">
        <v>904</v>
      </c>
      <c r="K1584" s="42">
        <f t="shared" si="160"/>
        <v>-9.4345697651247562</v>
      </c>
      <c r="L1584" s="20">
        <f t="shared" si="161"/>
        <v>-23.740259740259738</v>
      </c>
      <c r="M1584" s="20">
        <f t="shared" si="162"/>
        <v>-12.010443864229766</v>
      </c>
      <c r="N1584" s="20">
        <f t="shared" si="163"/>
        <v>-15.665236051502147</v>
      </c>
      <c r="O1584" s="20">
        <f t="shared" si="164"/>
        <v>-27.266666666666666</v>
      </c>
      <c r="P1584" s="20">
        <f t="shared" si="165"/>
        <v>-2.5380710659898478</v>
      </c>
      <c r="Q1584" s="20">
        <f t="shared" si="166"/>
        <v>-2.4263431542461005</v>
      </c>
      <c r="R1584" s="7">
        <f t="shared" si="167"/>
        <v>-1.8458197611292075</v>
      </c>
      <c r="S1584" s="20"/>
    </row>
    <row r="1585" spans="1:19">
      <c r="A1585" s="5">
        <v>40429</v>
      </c>
      <c r="B1585" s="20">
        <v>9024.6</v>
      </c>
      <c r="C1585" s="21">
        <v>2875</v>
      </c>
      <c r="D1585" s="22">
        <v>1320</v>
      </c>
      <c r="E1585" s="23">
        <v>386</v>
      </c>
      <c r="F1585" s="22">
        <v>1066</v>
      </c>
      <c r="G1585" s="21">
        <v>3820</v>
      </c>
      <c r="H1585" s="15">
        <v>2744</v>
      </c>
      <c r="I1585" s="24">
        <v>888</v>
      </c>
      <c r="K1585" s="42">
        <f t="shared" si="160"/>
        <v>-12.560290051099997</v>
      </c>
      <c r="L1585" s="20">
        <f t="shared" si="161"/>
        <v>-25.902061855670105</v>
      </c>
      <c r="M1585" s="20">
        <f t="shared" si="162"/>
        <v>-18.164910105393677</v>
      </c>
      <c r="N1585" s="20">
        <f t="shared" si="163"/>
        <v>-19.91701244813278</v>
      </c>
      <c r="O1585" s="20">
        <f t="shared" si="164"/>
        <v>-29.122340425531917</v>
      </c>
      <c r="P1585" s="20">
        <f t="shared" si="165"/>
        <v>-1.2919896640826873</v>
      </c>
      <c r="Q1585" s="20">
        <f t="shared" si="166"/>
        <v>-6.3481228668941982</v>
      </c>
      <c r="R1585" s="7">
        <f t="shared" si="167"/>
        <v>-2.8446389496717726</v>
      </c>
      <c r="S1585" s="20"/>
    </row>
    <row r="1586" spans="1:19">
      <c r="A1586" s="5">
        <v>40430</v>
      </c>
      <c r="B1586" s="20">
        <v>9098.39</v>
      </c>
      <c r="C1586" s="21">
        <v>2930</v>
      </c>
      <c r="D1586" s="22">
        <v>1295</v>
      </c>
      <c r="E1586" s="23">
        <v>388</v>
      </c>
      <c r="F1586" s="22">
        <v>1069</v>
      </c>
      <c r="G1586" s="21">
        <v>3820</v>
      </c>
      <c r="H1586" s="15">
        <v>2778</v>
      </c>
      <c r="I1586" s="24">
        <v>894</v>
      </c>
      <c r="K1586" s="42">
        <f t="shared" si="160"/>
        <v>-12.458494616206899</v>
      </c>
      <c r="L1586" s="20">
        <f t="shared" si="161"/>
        <v>-24.289405684754524</v>
      </c>
      <c r="M1586" s="20">
        <f t="shared" si="162"/>
        <v>-21.419902912621357</v>
      </c>
      <c r="N1586" s="20">
        <f t="shared" si="163"/>
        <v>-20.164609053497941</v>
      </c>
      <c r="O1586" s="20">
        <f t="shared" si="164"/>
        <v>-28.255033557046982</v>
      </c>
      <c r="P1586" s="20">
        <f t="shared" si="165"/>
        <v>-0.52083333333333326</v>
      </c>
      <c r="Q1586" s="20">
        <f t="shared" si="166"/>
        <v>-5.0256410256410255</v>
      </c>
      <c r="R1586" s="7">
        <f t="shared" si="167"/>
        <v>-1.6501650165016499</v>
      </c>
      <c r="S1586" s="20"/>
    </row>
    <row r="1587" spans="1:19">
      <c r="A1587" s="5">
        <v>40431</v>
      </c>
      <c r="B1587" s="20">
        <v>9239.17</v>
      </c>
      <c r="C1587" s="21">
        <v>2951</v>
      </c>
      <c r="D1587" s="22">
        <v>1303</v>
      </c>
      <c r="E1587" s="23">
        <v>393</v>
      </c>
      <c r="F1587" s="22">
        <v>1081</v>
      </c>
      <c r="G1587" s="21">
        <v>3830</v>
      </c>
      <c r="H1587" s="15">
        <v>2785</v>
      </c>
      <c r="I1587" s="24">
        <v>905</v>
      </c>
      <c r="K1587" s="42">
        <f t="shared" si="160"/>
        <v>-10.404920802083751</v>
      </c>
      <c r="L1587" s="20">
        <f t="shared" si="161"/>
        <v>-22.342105263157894</v>
      </c>
      <c r="M1587" s="20">
        <f t="shared" si="162"/>
        <v>-21.030303030303031</v>
      </c>
      <c r="N1587" s="20">
        <f t="shared" si="163"/>
        <v>-17.610062893081761</v>
      </c>
      <c r="O1587" s="20">
        <f t="shared" si="164"/>
        <v>-27.205387205387204</v>
      </c>
      <c r="P1587" s="20">
        <f t="shared" si="165"/>
        <v>-0.51948051948051943</v>
      </c>
      <c r="Q1587" s="20">
        <f t="shared" si="166"/>
        <v>-2.4518388791593697</v>
      </c>
      <c r="R1587" s="7">
        <f t="shared" si="167"/>
        <v>0.66740823136818694</v>
      </c>
      <c r="S1587" s="20"/>
    </row>
    <row r="1588" spans="1:19">
      <c r="A1588" s="5">
        <v>40434</v>
      </c>
      <c r="B1588" s="20">
        <v>9321.82</v>
      </c>
      <c r="C1588" s="21">
        <v>2948</v>
      </c>
      <c r="D1588" s="22">
        <v>1311</v>
      </c>
      <c r="E1588" s="23">
        <v>400</v>
      </c>
      <c r="F1588" s="22">
        <v>1082</v>
      </c>
      <c r="G1588" s="21">
        <v>3835</v>
      </c>
      <c r="H1588" s="15">
        <v>2832</v>
      </c>
      <c r="I1588" s="24">
        <v>911</v>
      </c>
      <c r="K1588" s="42">
        <f t="shared" si="160"/>
        <v>-11.336193736345161</v>
      </c>
      <c r="L1588" s="20">
        <f t="shared" si="161"/>
        <v>-24.603580562659847</v>
      </c>
      <c r="M1588" s="20">
        <f t="shared" si="162"/>
        <v>-21.917808219178081</v>
      </c>
      <c r="N1588" s="20">
        <f t="shared" si="163"/>
        <v>-17.695473251028808</v>
      </c>
      <c r="O1588" s="20">
        <f t="shared" si="164"/>
        <v>-28.010645375914837</v>
      </c>
      <c r="P1588" s="20">
        <f t="shared" si="165"/>
        <v>-2.4173027989821882</v>
      </c>
      <c r="Q1588" s="20">
        <f t="shared" si="166"/>
        <v>-3.1794871794871797</v>
      </c>
      <c r="R1588" s="7">
        <f t="shared" si="167"/>
        <v>0.10989010989010989</v>
      </c>
      <c r="S1588" s="20"/>
    </row>
    <row r="1589" spans="1:19">
      <c r="A1589" s="5">
        <v>40435</v>
      </c>
      <c r="B1589" s="20">
        <v>9299.31</v>
      </c>
      <c r="C1589" s="21">
        <v>2899</v>
      </c>
      <c r="D1589" s="22">
        <v>1291</v>
      </c>
      <c r="E1589" s="23">
        <v>396</v>
      </c>
      <c r="F1589" s="22">
        <v>1071</v>
      </c>
      <c r="G1589" s="21">
        <v>3835</v>
      </c>
      <c r="H1589" s="15">
        <v>2832</v>
      </c>
      <c r="I1589" s="24">
        <v>902</v>
      </c>
      <c r="K1589" s="42">
        <f t="shared" si="160"/>
        <v>-10.96307757414789</v>
      </c>
      <c r="L1589" s="20">
        <f t="shared" si="161"/>
        <v>-24.505208333333332</v>
      </c>
      <c r="M1589" s="20">
        <f t="shared" si="162"/>
        <v>-22.694610778443113</v>
      </c>
      <c r="N1589" s="20">
        <f t="shared" si="163"/>
        <v>-18.181818181818183</v>
      </c>
      <c r="O1589" s="20">
        <f t="shared" si="164"/>
        <v>-25</v>
      </c>
      <c r="P1589" s="20">
        <f t="shared" si="165"/>
        <v>-1.9181585677749362</v>
      </c>
      <c r="Q1589" s="20">
        <f t="shared" si="166"/>
        <v>-1.1518324607329842</v>
      </c>
      <c r="R1589" s="7">
        <f t="shared" si="167"/>
        <v>0.22222222222222221</v>
      </c>
      <c r="S1589" s="20"/>
    </row>
    <row r="1590" spans="1:19">
      <c r="A1590" s="5">
        <v>40436</v>
      </c>
      <c r="B1590" s="20">
        <v>9516.56</v>
      </c>
      <c r="C1590" s="21">
        <v>3010</v>
      </c>
      <c r="D1590" s="22">
        <v>1321</v>
      </c>
      <c r="E1590" s="23">
        <v>406</v>
      </c>
      <c r="F1590" s="22">
        <v>1093</v>
      </c>
      <c r="G1590" s="21">
        <v>3815</v>
      </c>
      <c r="H1590" s="15">
        <v>2944</v>
      </c>
      <c r="I1590" s="24">
        <v>919</v>
      </c>
      <c r="K1590" s="42">
        <f t="shared" si="160"/>
        <v>-6.7192312140881354</v>
      </c>
      <c r="L1590" s="20">
        <f t="shared" si="161"/>
        <v>-19.518716577540108</v>
      </c>
      <c r="M1590" s="20">
        <f t="shared" si="162"/>
        <v>-19.598295800365186</v>
      </c>
      <c r="N1590" s="20">
        <f t="shared" si="163"/>
        <v>-12.688172043010754</v>
      </c>
      <c r="O1590" s="20">
        <f t="shared" si="164"/>
        <v>-21.872766261615439</v>
      </c>
      <c r="P1590" s="20">
        <f t="shared" si="165"/>
        <v>-2.6785714285714284</v>
      </c>
      <c r="Q1590" s="20">
        <f t="shared" si="166"/>
        <v>5.899280575539569</v>
      </c>
      <c r="R1590" s="7">
        <f t="shared" si="167"/>
        <v>4.7890535917901937</v>
      </c>
      <c r="S1590" s="20"/>
    </row>
    <row r="1591" spans="1:19">
      <c r="A1591" s="5">
        <v>40437</v>
      </c>
      <c r="B1591" s="20">
        <v>9509.5</v>
      </c>
      <c r="C1591" s="21">
        <v>3060</v>
      </c>
      <c r="D1591" s="22">
        <v>1298</v>
      </c>
      <c r="E1591" s="23">
        <v>408</v>
      </c>
      <c r="F1591" s="22">
        <v>1070</v>
      </c>
      <c r="G1591" s="21">
        <v>3775</v>
      </c>
      <c r="H1591" s="15">
        <v>2960</v>
      </c>
      <c r="I1591" s="24">
        <v>910</v>
      </c>
      <c r="K1591" s="42">
        <f t="shared" si="160"/>
        <v>-6.9303810476412391</v>
      </c>
      <c r="L1591" s="20">
        <f t="shared" si="161"/>
        <v>-18.399999999999999</v>
      </c>
      <c r="M1591" s="20">
        <f t="shared" si="162"/>
        <v>-21.046228710462287</v>
      </c>
      <c r="N1591" s="20">
        <f t="shared" si="163"/>
        <v>-12.068965517241379</v>
      </c>
      <c r="O1591" s="20">
        <f t="shared" si="164"/>
        <v>-24.381625441696116</v>
      </c>
      <c r="P1591" s="20">
        <f t="shared" si="165"/>
        <v>-4.187817258883249</v>
      </c>
      <c r="Q1591" s="20">
        <f t="shared" si="166"/>
        <v>5.9033989266547406</v>
      </c>
      <c r="R1591" s="7">
        <f t="shared" si="167"/>
        <v>4</v>
      </c>
      <c r="S1591" s="20"/>
    </row>
    <row r="1592" spans="1:19">
      <c r="A1592" s="5">
        <v>40438</v>
      </c>
      <c r="B1592" s="20">
        <v>9626.09</v>
      </c>
      <c r="C1592" s="21">
        <v>3085</v>
      </c>
      <c r="D1592" s="22">
        <v>1320</v>
      </c>
      <c r="E1592" s="23">
        <v>407</v>
      </c>
      <c r="F1592" s="22">
        <v>1086</v>
      </c>
      <c r="G1592" s="21">
        <v>3810</v>
      </c>
      <c r="H1592" s="15">
        <v>3015</v>
      </c>
      <c r="I1592" s="24">
        <v>919</v>
      </c>
      <c r="K1592" s="42">
        <f t="shared" si="160"/>
        <v>-6.2768419505061468</v>
      </c>
      <c r="L1592" s="20">
        <f t="shared" si="161"/>
        <v>-16.846361185983827</v>
      </c>
      <c r="M1592" s="20">
        <f t="shared" si="162"/>
        <v>-18.96869244935543</v>
      </c>
      <c r="N1592" s="20">
        <f t="shared" si="163"/>
        <v>-11.521739130434783</v>
      </c>
      <c r="O1592" s="20">
        <f t="shared" si="164"/>
        <v>-24.002799160251925</v>
      </c>
      <c r="P1592" s="20">
        <f t="shared" si="165"/>
        <v>-1.5503875968992249</v>
      </c>
      <c r="Q1592" s="20">
        <f t="shared" si="166"/>
        <v>7.2953736654804269</v>
      </c>
      <c r="R1592" s="7">
        <f t="shared" si="167"/>
        <v>5.3899082568807346</v>
      </c>
      <c r="S1592" s="20"/>
    </row>
    <row r="1593" spans="1:19">
      <c r="A1593" s="5">
        <v>40442</v>
      </c>
      <c r="B1593" s="20">
        <v>9602.11</v>
      </c>
      <c r="C1593" s="21">
        <v>3070</v>
      </c>
      <c r="D1593" s="22">
        <v>1320</v>
      </c>
      <c r="E1593" s="23">
        <v>408</v>
      </c>
      <c r="F1593" s="22">
        <v>1072</v>
      </c>
      <c r="G1593" s="21">
        <v>3815</v>
      </c>
      <c r="H1593" s="15">
        <v>3000</v>
      </c>
      <c r="I1593" s="24">
        <v>903</v>
      </c>
      <c r="K1593" s="42">
        <f t="shared" si="160"/>
        <v>-8.0592313142725711</v>
      </c>
      <c r="L1593" s="20">
        <f t="shared" si="161"/>
        <v>-18.783068783068781</v>
      </c>
      <c r="M1593" s="20">
        <f t="shared" si="162"/>
        <v>-16.666666666666664</v>
      </c>
      <c r="N1593" s="20">
        <f t="shared" si="163"/>
        <v>-15.352697095435685</v>
      </c>
      <c r="O1593" s="20">
        <f t="shared" si="164"/>
        <v>-26.017943409247756</v>
      </c>
      <c r="P1593" s="20">
        <f t="shared" si="165"/>
        <v>-1.9280205655526992</v>
      </c>
      <c r="Q1593" s="20">
        <f t="shared" si="166"/>
        <v>6.9518716577540109</v>
      </c>
      <c r="R1593" s="7">
        <f t="shared" si="167"/>
        <v>1.8038331454340473</v>
      </c>
      <c r="S1593" s="20"/>
    </row>
    <row r="1594" spans="1:19">
      <c r="A1594" s="5">
        <v>40443</v>
      </c>
      <c r="B1594" s="20">
        <v>9566.32</v>
      </c>
      <c r="C1594" s="21">
        <v>3040</v>
      </c>
      <c r="D1594" s="22">
        <v>1339</v>
      </c>
      <c r="E1594" s="23">
        <v>400</v>
      </c>
      <c r="F1594" s="22">
        <v>1070</v>
      </c>
      <c r="G1594" s="21">
        <v>3795</v>
      </c>
      <c r="H1594" s="15">
        <v>2953</v>
      </c>
      <c r="I1594" s="24">
        <v>900</v>
      </c>
      <c r="K1594" s="42">
        <f t="shared" ref="K1594:K1657" si="168">(B1594-B1349)/B1349*100</f>
        <v>-7.7548517242110924</v>
      </c>
      <c r="L1594" s="20">
        <f t="shared" ref="L1594:L1657" si="169">(C1594-C1349)/C1349*100</f>
        <v>-20.626631853785902</v>
      </c>
      <c r="M1594" s="20">
        <f t="shared" ref="M1594:M1657" si="170">(D1594-D1349)/D1349*100</f>
        <v>-13.501291989664082</v>
      </c>
      <c r="N1594" s="20">
        <f t="shared" ref="N1594:N1657" si="171">(E1594-E1349)/E1349*100</f>
        <v>-16.317991631799163</v>
      </c>
      <c r="O1594" s="20">
        <f t="shared" ref="O1594:O1657" si="172">(F1594-F1349)/F1349*100</f>
        <v>-26.155969634230502</v>
      </c>
      <c r="P1594" s="20">
        <f t="shared" ref="P1594:P1657" si="173">(G1594-G1349)/G1349*100</f>
        <v>-3.1887755102040818</v>
      </c>
      <c r="Q1594" s="20">
        <f t="shared" ref="Q1594:Q1657" si="174">(H1594-H1349)/H1349*100</f>
        <v>4.3462897526501765</v>
      </c>
      <c r="R1594" s="7">
        <f t="shared" ref="R1594:R1657" si="175">(I1594-I1349)/I1349*100</f>
        <v>1.6949152542372881</v>
      </c>
      <c r="S1594" s="20"/>
    </row>
    <row r="1595" spans="1:19">
      <c r="A1595" s="5">
        <v>40445</v>
      </c>
      <c r="B1595" s="20">
        <v>9471.67</v>
      </c>
      <c r="C1595" s="21">
        <v>3060</v>
      </c>
      <c r="D1595" s="22">
        <v>1346</v>
      </c>
      <c r="E1595" s="23">
        <v>396</v>
      </c>
      <c r="F1595" s="22">
        <v>1052</v>
      </c>
      <c r="G1595" s="21">
        <v>3795</v>
      </c>
      <c r="H1595" s="15">
        <v>2931</v>
      </c>
      <c r="I1595" s="24">
        <v>897</v>
      </c>
      <c r="K1595" s="42">
        <f t="shared" si="168"/>
        <v>-10.17192357519095</v>
      </c>
      <c r="L1595" s="20">
        <f t="shared" si="169"/>
        <v>-19.685039370078741</v>
      </c>
      <c r="M1595" s="20">
        <f t="shared" si="170"/>
        <v>-11.447368421052632</v>
      </c>
      <c r="N1595" s="20">
        <f t="shared" si="171"/>
        <v>-20.161290322580644</v>
      </c>
      <c r="O1595" s="20">
        <f t="shared" si="172"/>
        <v>-26.893676164002777</v>
      </c>
      <c r="P1595" s="20">
        <f t="shared" si="173"/>
        <v>-4.4080604534005037</v>
      </c>
      <c r="Q1595" s="20">
        <f t="shared" si="174"/>
        <v>1.9478260869565216</v>
      </c>
      <c r="R1595" s="7">
        <f t="shared" si="175"/>
        <v>1.1273957158962795</v>
      </c>
      <c r="S1595" s="20"/>
    </row>
    <row r="1596" spans="1:19">
      <c r="A1596" s="5">
        <v>40448</v>
      </c>
      <c r="B1596" s="20">
        <v>9603.14</v>
      </c>
      <c r="C1596" s="21">
        <v>3095</v>
      </c>
      <c r="D1596" s="22">
        <v>1359</v>
      </c>
      <c r="E1596" s="23">
        <v>405</v>
      </c>
      <c r="F1596" s="22">
        <v>1061</v>
      </c>
      <c r="G1596" s="21">
        <v>3810</v>
      </c>
      <c r="H1596" s="15">
        <v>3015</v>
      </c>
      <c r="I1596" s="24">
        <v>899</v>
      </c>
      <c r="K1596" s="42">
        <f t="shared" si="168"/>
        <v>-6.4566656081543137</v>
      </c>
      <c r="L1596" s="20">
        <f t="shared" si="169"/>
        <v>-16.576819407008088</v>
      </c>
      <c r="M1596" s="20">
        <f t="shared" si="170"/>
        <v>-6.0165975103734439</v>
      </c>
      <c r="N1596" s="20">
        <f t="shared" si="171"/>
        <v>-15.975103734439832</v>
      </c>
      <c r="O1596" s="20">
        <f t="shared" si="172"/>
        <v>-25.804195804195807</v>
      </c>
      <c r="P1596" s="20">
        <f t="shared" si="173"/>
        <v>-2.806122448979592</v>
      </c>
      <c r="Q1596" s="20">
        <f t="shared" si="174"/>
        <v>7.104795737122557</v>
      </c>
      <c r="R1596" s="7">
        <f t="shared" si="175"/>
        <v>3.096330275229358</v>
      </c>
      <c r="S1596" s="20"/>
    </row>
    <row r="1597" spans="1:19">
      <c r="A1597" s="5">
        <v>40449</v>
      </c>
      <c r="B1597" s="20">
        <v>9495.76</v>
      </c>
      <c r="C1597" s="21">
        <v>3075</v>
      </c>
      <c r="D1597" s="22">
        <v>1376</v>
      </c>
      <c r="E1597" s="23">
        <v>405</v>
      </c>
      <c r="F1597" s="22">
        <v>1047</v>
      </c>
      <c r="G1597" s="21">
        <v>3845</v>
      </c>
      <c r="H1597" s="15">
        <v>2992</v>
      </c>
      <c r="I1597" s="24">
        <v>896</v>
      </c>
      <c r="K1597" s="42">
        <f t="shared" si="168"/>
        <v>-5.13271365659892</v>
      </c>
      <c r="L1597" s="20">
        <f t="shared" si="169"/>
        <v>-13.865546218487395</v>
      </c>
      <c r="M1597" s="20">
        <f t="shared" si="170"/>
        <v>-2.9619181946403383</v>
      </c>
      <c r="N1597" s="20">
        <f t="shared" si="171"/>
        <v>-10.989010989010989</v>
      </c>
      <c r="O1597" s="20">
        <f t="shared" si="172"/>
        <v>-27.291666666666664</v>
      </c>
      <c r="P1597" s="20">
        <f t="shared" si="173"/>
        <v>-4.826732673267327</v>
      </c>
      <c r="Q1597" s="20">
        <f t="shared" si="174"/>
        <v>11.850467289719626</v>
      </c>
      <c r="R1597" s="7">
        <f t="shared" si="175"/>
        <v>3.9443155452436192</v>
      </c>
      <c r="S1597" s="20"/>
    </row>
    <row r="1598" spans="1:19">
      <c r="A1598" s="5">
        <v>40450</v>
      </c>
      <c r="B1598" s="20">
        <v>9559.3799999999992</v>
      </c>
      <c r="C1598" s="21">
        <v>3075</v>
      </c>
      <c r="D1598" s="22">
        <v>1377</v>
      </c>
      <c r="E1598" s="23">
        <v>409</v>
      </c>
      <c r="F1598" s="22">
        <v>1038</v>
      </c>
      <c r="G1598" s="21">
        <v>3865</v>
      </c>
      <c r="H1598" s="15">
        <v>2996</v>
      </c>
      <c r="I1598" s="24">
        <v>907</v>
      </c>
      <c r="K1598" s="42">
        <f t="shared" si="168"/>
        <v>-5.3545474347042781</v>
      </c>
      <c r="L1598" s="20">
        <f t="shared" si="169"/>
        <v>-13.865546218487395</v>
      </c>
      <c r="M1598" s="20">
        <f t="shared" si="170"/>
        <v>-3.8407821229050279</v>
      </c>
      <c r="N1598" s="20">
        <f t="shared" si="171"/>
        <v>-12.606837606837606</v>
      </c>
      <c r="O1598" s="20">
        <f t="shared" si="172"/>
        <v>-28.265376641326885</v>
      </c>
      <c r="P1598" s="20">
        <f t="shared" si="173"/>
        <v>-6.8674698795180715</v>
      </c>
      <c r="Q1598" s="20">
        <f t="shared" si="174"/>
        <v>10.75785582255083</v>
      </c>
      <c r="R1598" s="7">
        <f t="shared" si="175"/>
        <v>6.455399061032864</v>
      </c>
      <c r="S1598" s="20"/>
    </row>
    <row r="1599" spans="1:19">
      <c r="A1599" s="5">
        <v>40451</v>
      </c>
      <c r="B1599" s="20">
        <v>9369.35</v>
      </c>
      <c r="C1599" s="21">
        <v>2998</v>
      </c>
      <c r="D1599" s="22">
        <v>1358</v>
      </c>
      <c r="E1599" s="23">
        <v>404</v>
      </c>
      <c r="F1599" s="22">
        <v>1010</v>
      </c>
      <c r="G1599" s="21">
        <v>3825</v>
      </c>
      <c r="H1599" s="15">
        <v>2963</v>
      </c>
      <c r="I1599" s="24">
        <v>896</v>
      </c>
      <c r="K1599" s="42">
        <f t="shared" si="168"/>
        <v>-7.5383663451831175</v>
      </c>
      <c r="L1599" s="20">
        <f t="shared" si="169"/>
        <v>-16.022408963585434</v>
      </c>
      <c r="M1599" s="20">
        <f t="shared" si="170"/>
        <v>-3.8243626062322948</v>
      </c>
      <c r="N1599" s="20">
        <f t="shared" si="171"/>
        <v>-14.225053078556263</v>
      </c>
      <c r="O1599" s="20">
        <f t="shared" si="172"/>
        <v>-31.525423728813561</v>
      </c>
      <c r="P1599" s="20">
        <f t="shared" si="173"/>
        <v>-8.2733812949640289</v>
      </c>
      <c r="Q1599" s="20">
        <f t="shared" si="174"/>
        <v>7.1609403254972879</v>
      </c>
      <c r="R1599" s="7">
        <f t="shared" si="175"/>
        <v>4.3073341094295694</v>
      </c>
      <c r="S1599" s="20"/>
    </row>
    <row r="1600" spans="1:19">
      <c r="A1600" s="5">
        <v>40452</v>
      </c>
      <c r="B1600" s="20">
        <v>9404.23</v>
      </c>
      <c r="C1600" s="21">
        <v>2983</v>
      </c>
      <c r="D1600" s="22">
        <v>1402</v>
      </c>
      <c r="E1600" s="23">
        <v>411</v>
      </c>
      <c r="F1600" s="22">
        <v>1007</v>
      </c>
      <c r="G1600" s="21">
        <v>3810</v>
      </c>
      <c r="H1600" s="15">
        <v>2990</v>
      </c>
      <c r="I1600" s="24">
        <v>899</v>
      </c>
      <c r="K1600" s="42">
        <f t="shared" si="168"/>
        <v>-5.7563956611321769</v>
      </c>
      <c r="L1600" s="20">
        <f t="shared" si="169"/>
        <v>-15.014245014245015</v>
      </c>
      <c r="M1600" s="20">
        <f t="shared" si="170"/>
        <v>7.1377587437544618E-2</v>
      </c>
      <c r="N1600" s="20">
        <f t="shared" si="171"/>
        <v>-10.457516339869281</v>
      </c>
      <c r="O1600" s="20">
        <f t="shared" si="172"/>
        <v>-29.874651810584957</v>
      </c>
      <c r="P1600" s="20">
        <f t="shared" si="173"/>
        <v>-7.2992700729926998</v>
      </c>
      <c r="Q1600" s="20">
        <f t="shared" si="174"/>
        <v>8.1374321880650999</v>
      </c>
      <c r="R1600" s="7">
        <f t="shared" si="175"/>
        <v>7.1513706793802143</v>
      </c>
      <c r="S1600" s="20"/>
    </row>
    <row r="1601" spans="1:19">
      <c r="A1601" s="5">
        <v>40455</v>
      </c>
      <c r="B1601" s="20">
        <v>9381.06</v>
      </c>
      <c r="C1601" s="21">
        <v>2962</v>
      </c>
      <c r="D1601" s="22">
        <v>1390</v>
      </c>
      <c r="E1601" s="23">
        <v>406</v>
      </c>
      <c r="F1601" s="10">
        <v>994</v>
      </c>
      <c r="G1601" s="21">
        <v>3790</v>
      </c>
      <c r="H1601" s="15">
        <v>3005</v>
      </c>
      <c r="I1601" s="24">
        <v>897</v>
      </c>
      <c r="K1601" s="42">
        <f t="shared" si="168"/>
        <v>-3.6047542764134874</v>
      </c>
      <c r="L1601" s="20">
        <f t="shared" si="169"/>
        <v>-12.366863905325443</v>
      </c>
      <c r="M1601" s="20">
        <f t="shared" si="170"/>
        <v>1.7569546120058566</v>
      </c>
      <c r="N1601" s="20">
        <f t="shared" si="171"/>
        <v>-7.5170842824601358</v>
      </c>
      <c r="O1601" s="20">
        <f t="shared" si="172"/>
        <v>-27.971014492753621</v>
      </c>
      <c r="P1601" s="20">
        <f t="shared" si="173"/>
        <v>-6.4197530864197532</v>
      </c>
      <c r="Q1601" s="20">
        <f t="shared" si="174"/>
        <v>12.54681647940075</v>
      </c>
      <c r="R1601" s="7">
        <f t="shared" si="175"/>
        <v>7.2966507177033497</v>
      </c>
      <c r="S1601" s="20"/>
    </row>
    <row r="1602" spans="1:19">
      <c r="A1602" s="5">
        <v>40456</v>
      </c>
      <c r="B1602" s="20">
        <v>9518.76</v>
      </c>
      <c r="C1602" s="21">
        <v>2975</v>
      </c>
      <c r="D1602" s="22">
        <v>1417</v>
      </c>
      <c r="E1602" s="23">
        <v>414</v>
      </c>
      <c r="F1602" s="22">
        <v>1028</v>
      </c>
      <c r="G1602" s="21">
        <v>3745</v>
      </c>
      <c r="H1602" s="15">
        <v>3015</v>
      </c>
      <c r="I1602" s="24">
        <v>904</v>
      </c>
      <c r="K1602" s="42">
        <f t="shared" si="168"/>
        <v>-1.6096972553591926</v>
      </c>
      <c r="L1602" s="20">
        <f t="shared" si="169"/>
        <v>-11.194029850746269</v>
      </c>
      <c r="M1602" s="20">
        <f t="shared" si="170"/>
        <v>5.6674123788217745</v>
      </c>
      <c r="N1602" s="20">
        <f t="shared" si="171"/>
        <v>-3.9443155452436192</v>
      </c>
      <c r="O1602" s="20">
        <f t="shared" si="172"/>
        <v>-24.798829553767373</v>
      </c>
      <c r="P1602" s="20">
        <f t="shared" si="173"/>
        <v>-7.0719602977667497</v>
      </c>
      <c r="Q1602" s="20">
        <f t="shared" si="174"/>
        <v>16.184971098265898</v>
      </c>
      <c r="R1602" s="7">
        <f t="shared" si="175"/>
        <v>6.7296340023612746</v>
      </c>
      <c r="S1602" s="20"/>
    </row>
    <row r="1603" spans="1:19">
      <c r="A1603" s="5">
        <v>40457</v>
      </c>
      <c r="B1603" s="20">
        <v>9691.43</v>
      </c>
      <c r="C1603" s="21">
        <v>2952</v>
      </c>
      <c r="D1603" s="22">
        <v>1476</v>
      </c>
      <c r="E1603" s="23">
        <v>423</v>
      </c>
      <c r="F1603" s="22">
        <v>1036</v>
      </c>
      <c r="G1603" s="21">
        <v>3765</v>
      </c>
      <c r="H1603" s="15">
        <v>3025</v>
      </c>
      <c r="I1603" s="24">
        <v>921</v>
      </c>
      <c r="K1603" s="42">
        <f t="shared" si="168"/>
        <v>-3.8176602901316722E-3</v>
      </c>
      <c r="L1603" s="20">
        <f t="shared" si="169"/>
        <v>-13.684210526315791</v>
      </c>
      <c r="M1603" s="20">
        <f t="shared" si="170"/>
        <v>6.1870503597122299</v>
      </c>
      <c r="N1603" s="20">
        <f t="shared" si="171"/>
        <v>-4.5146726862302486</v>
      </c>
      <c r="O1603" s="20">
        <f t="shared" si="172"/>
        <v>-24.158125915080529</v>
      </c>
      <c r="P1603" s="20">
        <f t="shared" si="173"/>
        <v>-4.9242424242424239</v>
      </c>
      <c r="Q1603" s="20">
        <f t="shared" si="174"/>
        <v>15.238095238095239</v>
      </c>
      <c r="R1603" s="7">
        <f t="shared" si="175"/>
        <v>10.963855421686747</v>
      </c>
      <c r="S1603" s="20"/>
    </row>
    <row r="1604" spans="1:19">
      <c r="A1604" s="5">
        <v>40458</v>
      </c>
      <c r="B1604" s="20">
        <v>9684.81</v>
      </c>
      <c r="C1604" s="21">
        <v>2953</v>
      </c>
      <c r="D1604" s="22">
        <v>1508</v>
      </c>
      <c r="E1604" s="23">
        <v>425</v>
      </c>
      <c r="F1604" s="22">
        <v>1042</v>
      </c>
      <c r="G1604" s="21">
        <v>3795</v>
      </c>
      <c r="H1604" s="15">
        <v>3015</v>
      </c>
      <c r="I1604" s="24">
        <v>976</v>
      </c>
      <c r="K1604" s="42">
        <f t="shared" si="168"/>
        <v>-1.1713743418098788</v>
      </c>
      <c r="L1604" s="20">
        <f t="shared" si="169"/>
        <v>-14.156976744186048</v>
      </c>
      <c r="M1604" s="20">
        <f t="shared" si="170"/>
        <v>5.0139275766016711</v>
      </c>
      <c r="N1604" s="20">
        <f t="shared" si="171"/>
        <v>-7.608695652173914</v>
      </c>
      <c r="O1604" s="20">
        <f t="shared" si="172"/>
        <v>-24.492753623188406</v>
      </c>
      <c r="P1604" s="20">
        <f t="shared" si="173"/>
        <v>-3.1887755102040818</v>
      </c>
      <c r="Q1604" s="20">
        <f t="shared" si="174"/>
        <v>14.204545454545455</v>
      </c>
      <c r="R1604" s="7">
        <f t="shared" si="175"/>
        <v>18.879415347137638</v>
      </c>
      <c r="S1604" s="20"/>
    </row>
    <row r="1605" spans="1:19">
      <c r="A1605" s="5">
        <v>40459</v>
      </c>
      <c r="B1605" s="20">
        <v>9588.8799999999992</v>
      </c>
      <c r="C1605" s="21">
        <v>2895</v>
      </c>
      <c r="D1605" s="22">
        <v>1489</v>
      </c>
      <c r="E1605" s="23">
        <v>416</v>
      </c>
      <c r="F1605" s="22">
        <v>1036</v>
      </c>
      <c r="G1605" s="21">
        <v>3860</v>
      </c>
      <c r="H1605" s="15">
        <v>2989</v>
      </c>
      <c r="I1605" s="24">
        <v>982</v>
      </c>
      <c r="K1605" s="42">
        <f t="shared" si="168"/>
        <v>-2.477403948346653</v>
      </c>
      <c r="L1605" s="20">
        <f t="shared" si="169"/>
        <v>-17.285714285714285</v>
      </c>
      <c r="M1605" s="20">
        <f t="shared" si="170"/>
        <v>5.0811573747353567</v>
      </c>
      <c r="N1605" s="20">
        <f t="shared" si="171"/>
        <v>-12.421052631578949</v>
      </c>
      <c r="O1605" s="20">
        <f t="shared" si="172"/>
        <v>-26.210826210826209</v>
      </c>
      <c r="P1605" s="20">
        <f t="shared" si="173"/>
        <v>-1.2787723785166241</v>
      </c>
      <c r="Q1605" s="20">
        <f t="shared" si="174"/>
        <v>11.738317757009346</v>
      </c>
      <c r="R1605" s="7">
        <f t="shared" si="175"/>
        <v>18.59903381642512</v>
      </c>
      <c r="S1605" s="20"/>
    </row>
    <row r="1606" spans="1:19">
      <c r="A1606" s="5">
        <v>40463</v>
      </c>
      <c r="B1606" s="20">
        <v>9388.64</v>
      </c>
      <c r="C1606" s="21">
        <v>2851</v>
      </c>
      <c r="D1606" s="22">
        <v>1492</v>
      </c>
      <c r="E1606" s="23">
        <v>408</v>
      </c>
      <c r="F1606" s="22">
        <v>1025</v>
      </c>
      <c r="G1606" s="21">
        <v>3735</v>
      </c>
      <c r="H1606" s="15">
        <v>2930</v>
      </c>
      <c r="I1606" s="24">
        <v>971</v>
      </c>
      <c r="K1606" s="42">
        <f t="shared" si="168"/>
        <v>-6.2672280132862248</v>
      </c>
      <c r="L1606" s="20">
        <f t="shared" si="169"/>
        <v>-19.00568181818182</v>
      </c>
      <c r="M1606" s="20">
        <f t="shared" si="170"/>
        <v>4.6283309957924264</v>
      </c>
      <c r="N1606" s="20">
        <f t="shared" si="171"/>
        <v>-14.465408805031446</v>
      </c>
      <c r="O1606" s="20">
        <f t="shared" si="172"/>
        <v>-28.221288515406162</v>
      </c>
      <c r="P1606" s="20">
        <f t="shared" si="173"/>
        <v>-6.1557788944723617</v>
      </c>
      <c r="Q1606" s="20">
        <f t="shared" si="174"/>
        <v>6.5454545454545459</v>
      </c>
      <c r="R1606" s="7">
        <f t="shared" si="175"/>
        <v>12.775842044134727</v>
      </c>
      <c r="S1606" s="20"/>
    </row>
    <row r="1607" spans="1:19">
      <c r="A1607" s="5">
        <v>40464</v>
      </c>
      <c r="B1607" s="20">
        <v>9403.51</v>
      </c>
      <c r="C1607" s="21">
        <v>2846</v>
      </c>
      <c r="D1607" s="22">
        <v>1467</v>
      </c>
      <c r="E1607" s="23">
        <v>403</v>
      </c>
      <c r="F1607" s="22">
        <v>1041</v>
      </c>
      <c r="G1607" s="21">
        <v>3685</v>
      </c>
      <c r="H1607" s="15">
        <v>2940</v>
      </c>
      <c r="I1607" s="24">
        <v>974</v>
      </c>
      <c r="K1607" s="42">
        <f t="shared" si="168"/>
        <v>-6.6793627984153252</v>
      </c>
      <c r="L1607" s="20">
        <f t="shared" si="169"/>
        <v>-21.16343490304709</v>
      </c>
      <c r="M1607" s="20">
        <f t="shared" si="170"/>
        <v>3.8951841359773374</v>
      </c>
      <c r="N1607" s="20">
        <f t="shared" si="171"/>
        <v>-18.089430894308943</v>
      </c>
      <c r="O1607" s="20">
        <f t="shared" si="172"/>
        <v>-26.431095406360424</v>
      </c>
      <c r="P1607" s="20">
        <f t="shared" si="173"/>
        <v>-7.644110275689223</v>
      </c>
      <c r="Q1607" s="20">
        <f t="shared" si="174"/>
        <v>4.6263345195729535</v>
      </c>
      <c r="R1607" s="7">
        <f t="shared" si="175"/>
        <v>14.588235294117647</v>
      </c>
      <c r="S1607" s="20"/>
    </row>
    <row r="1608" spans="1:19">
      <c r="A1608" s="5">
        <v>40465</v>
      </c>
      <c r="B1608" s="20">
        <v>9583.51</v>
      </c>
      <c r="C1608" s="21">
        <v>2930</v>
      </c>
      <c r="D1608" s="22">
        <v>1530</v>
      </c>
      <c r="E1608" s="23">
        <v>410</v>
      </c>
      <c r="F1608" s="22">
        <v>1045</v>
      </c>
      <c r="G1608" s="21">
        <v>3700</v>
      </c>
      <c r="H1608" s="15">
        <v>3005</v>
      </c>
      <c r="I1608" s="24">
        <v>995</v>
      </c>
      <c r="K1608" s="42">
        <f t="shared" si="168"/>
        <v>-4.73846967409228</v>
      </c>
      <c r="L1608" s="20">
        <f t="shared" si="169"/>
        <v>-17.927170868347339</v>
      </c>
      <c r="M1608" s="20">
        <f t="shared" si="170"/>
        <v>7.3684210526315779</v>
      </c>
      <c r="N1608" s="20">
        <f t="shared" si="171"/>
        <v>-16.666666666666664</v>
      </c>
      <c r="O1608" s="20">
        <f t="shared" si="172"/>
        <v>-26.043878273177633</v>
      </c>
      <c r="P1608" s="20">
        <f t="shared" si="173"/>
        <v>-7.2681704260651623</v>
      </c>
      <c r="Q1608" s="20">
        <f t="shared" si="174"/>
        <v>8.8768115942028984</v>
      </c>
      <c r="R1608" s="7">
        <f t="shared" si="175"/>
        <v>19.879518072289155</v>
      </c>
      <c r="S1608" s="20"/>
    </row>
    <row r="1609" spans="1:19">
      <c r="A1609" s="5">
        <v>40466</v>
      </c>
      <c r="B1609" s="20">
        <v>9500.25</v>
      </c>
      <c r="C1609" s="21">
        <v>2894</v>
      </c>
      <c r="D1609" s="22">
        <v>1503</v>
      </c>
      <c r="E1609" s="23">
        <v>412</v>
      </c>
      <c r="F1609" s="22">
        <v>1033</v>
      </c>
      <c r="G1609" s="21">
        <v>3680</v>
      </c>
      <c r="H1609" s="15">
        <v>2964</v>
      </c>
      <c r="I1609" s="24">
        <v>988</v>
      </c>
      <c r="K1609" s="42">
        <f t="shared" si="168"/>
        <v>-7.2118882860533331</v>
      </c>
      <c r="L1609" s="20">
        <f t="shared" si="169"/>
        <v>-20.055248618784528</v>
      </c>
      <c r="M1609" s="20">
        <f t="shared" si="170"/>
        <v>4.1580041580041582</v>
      </c>
      <c r="N1609" s="20">
        <f t="shared" si="171"/>
        <v>-19.373776908023483</v>
      </c>
      <c r="O1609" s="20">
        <f t="shared" si="172"/>
        <v>-27.610371408549405</v>
      </c>
      <c r="P1609" s="20">
        <f t="shared" si="173"/>
        <v>-8.4577114427860707</v>
      </c>
      <c r="Q1609" s="20">
        <f t="shared" si="174"/>
        <v>5.4804270462633458</v>
      </c>
      <c r="R1609" s="7">
        <f t="shared" si="175"/>
        <v>17.47919143876338</v>
      </c>
      <c r="S1609" s="20"/>
    </row>
    <row r="1610" spans="1:19">
      <c r="A1610" s="5">
        <v>40469</v>
      </c>
      <c r="B1610" s="20">
        <v>9498.49</v>
      </c>
      <c r="C1610" s="21">
        <v>2929</v>
      </c>
      <c r="D1610" s="22">
        <v>1492</v>
      </c>
      <c r="E1610" s="23">
        <v>407</v>
      </c>
      <c r="F1610" s="22">
        <v>1039</v>
      </c>
      <c r="G1610" s="21">
        <v>3725</v>
      </c>
      <c r="H1610" s="15">
        <v>2994</v>
      </c>
      <c r="I1610" s="24">
        <v>987</v>
      </c>
      <c r="K1610" s="42">
        <f t="shared" si="168"/>
        <v>-7.4001029484594749</v>
      </c>
      <c r="L1610" s="20">
        <f t="shared" si="169"/>
        <v>-19.088397790055247</v>
      </c>
      <c r="M1610" s="20">
        <f t="shared" si="170"/>
        <v>4.8489107519325367</v>
      </c>
      <c r="N1610" s="20">
        <f t="shared" si="171"/>
        <v>-19.565217391304348</v>
      </c>
      <c r="O1610" s="20">
        <f t="shared" si="172"/>
        <v>-27.746870653685672</v>
      </c>
      <c r="P1610" s="20">
        <f t="shared" si="173"/>
        <v>-7.1072319201995011</v>
      </c>
      <c r="Q1610" s="20">
        <f t="shared" si="174"/>
        <v>7.6978417266187051</v>
      </c>
      <c r="R1610" s="7">
        <f t="shared" si="175"/>
        <v>18.772563176895307</v>
      </c>
      <c r="S1610" s="20"/>
    </row>
    <row r="1611" spans="1:19">
      <c r="A1611" s="5">
        <v>40470</v>
      </c>
      <c r="B1611" s="20">
        <v>9539.4500000000007</v>
      </c>
      <c r="C1611" s="21">
        <v>2926</v>
      </c>
      <c r="D1611" s="22">
        <v>1498</v>
      </c>
      <c r="E1611" s="23">
        <v>409</v>
      </c>
      <c r="F1611" s="22">
        <v>1033</v>
      </c>
      <c r="G1611" s="21">
        <v>3750</v>
      </c>
      <c r="H1611" s="15">
        <v>3005</v>
      </c>
      <c r="I1611" s="3">
        <v>1008</v>
      </c>
      <c r="K1611" s="42">
        <f t="shared" si="168"/>
        <v>-6.8095473945709957</v>
      </c>
      <c r="L1611" s="20">
        <f t="shared" si="169"/>
        <v>-19.393939393939394</v>
      </c>
      <c r="M1611" s="20">
        <f t="shared" si="170"/>
        <v>2.7434842249657065</v>
      </c>
      <c r="N1611" s="20">
        <f t="shared" si="171"/>
        <v>-22.684310018903592</v>
      </c>
      <c r="O1611" s="20">
        <f t="shared" si="172"/>
        <v>-27.253521126760567</v>
      </c>
      <c r="P1611" s="20">
        <f t="shared" si="173"/>
        <v>-6.4837905236907734</v>
      </c>
      <c r="Q1611" s="20">
        <f t="shared" si="174"/>
        <v>8.2882882882882889</v>
      </c>
      <c r="R1611" s="7">
        <f t="shared" si="175"/>
        <v>23.076923076923077</v>
      </c>
      <c r="S1611" s="20"/>
    </row>
    <row r="1612" spans="1:19">
      <c r="A1612" s="5">
        <v>40471</v>
      </c>
      <c r="B1612" s="20">
        <v>9381.6</v>
      </c>
      <c r="C1612" s="21">
        <v>2888</v>
      </c>
      <c r="D1612" s="22">
        <v>1472</v>
      </c>
      <c r="E1612" s="23">
        <v>417</v>
      </c>
      <c r="F1612" s="22">
        <v>1026</v>
      </c>
      <c r="G1612" s="21">
        <v>3710</v>
      </c>
      <c r="H1612" s="15">
        <v>2957</v>
      </c>
      <c r="I1612" s="24">
        <v>994</v>
      </c>
      <c r="K1612" s="42">
        <f t="shared" si="168"/>
        <v>-9.2411220450350378</v>
      </c>
      <c r="L1612" s="20">
        <f t="shared" si="169"/>
        <v>-19.329608938547484</v>
      </c>
      <c r="M1612" s="20">
        <f t="shared" si="170"/>
        <v>-1.801200800533689</v>
      </c>
      <c r="N1612" s="20">
        <f t="shared" si="171"/>
        <v>-20.571428571428569</v>
      </c>
      <c r="O1612" s="20">
        <f t="shared" si="172"/>
        <v>-28.201539538138558</v>
      </c>
      <c r="P1612" s="20">
        <f t="shared" si="173"/>
        <v>-8.3950617283950617</v>
      </c>
      <c r="Q1612" s="20">
        <f t="shared" si="174"/>
        <v>6.3669064748201443</v>
      </c>
      <c r="R1612" s="7">
        <f t="shared" si="175"/>
        <v>20.631067961165048</v>
      </c>
      <c r="S1612" s="20"/>
    </row>
    <row r="1613" spans="1:19">
      <c r="A1613" s="5">
        <v>40472</v>
      </c>
      <c r="B1613" s="20">
        <v>9376.48</v>
      </c>
      <c r="C1613" s="21">
        <v>2900</v>
      </c>
      <c r="D1613" s="22">
        <v>1475</v>
      </c>
      <c r="E1613" s="23">
        <v>408</v>
      </c>
      <c r="F1613" s="22">
        <v>1015</v>
      </c>
      <c r="G1613" s="21">
        <v>3700</v>
      </c>
      <c r="H1613" s="15">
        <v>2946</v>
      </c>
      <c r="I1613" s="24">
        <v>996</v>
      </c>
      <c r="K1613" s="42">
        <f t="shared" si="168"/>
        <v>-9.2603685721723448</v>
      </c>
      <c r="L1613" s="20">
        <f t="shared" si="169"/>
        <v>-19.667590027700832</v>
      </c>
      <c r="M1613" s="20">
        <f t="shared" si="170"/>
        <v>1.2354152367879203</v>
      </c>
      <c r="N1613" s="20">
        <f t="shared" si="171"/>
        <v>-25.274725274725274</v>
      </c>
      <c r="O1613" s="20">
        <f t="shared" si="172"/>
        <v>-29.169574319609211</v>
      </c>
      <c r="P1613" s="20">
        <f t="shared" si="173"/>
        <v>-7.2681704260651623</v>
      </c>
      <c r="Q1613" s="20">
        <f t="shared" si="174"/>
        <v>5.971223021582734</v>
      </c>
      <c r="R1613" s="7">
        <f t="shared" si="175"/>
        <v>22.208588957055213</v>
      </c>
      <c r="S1613" s="20"/>
    </row>
    <row r="1614" spans="1:19">
      <c r="A1614" s="5">
        <v>40473</v>
      </c>
      <c r="B1614" s="20">
        <v>9426.7099999999991</v>
      </c>
      <c r="C1614" s="21">
        <v>2926</v>
      </c>
      <c r="D1614" s="22">
        <v>1496</v>
      </c>
      <c r="E1614" s="23">
        <v>409</v>
      </c>
      <c r="F1614" s="22">
        <v>1030</v>
      </c>
      <c r="G1614" s="21">
        <v>3685</v>
      </c>
      <c r="H1614" s="15">
        <v>2916</v>
      </c>
      <c r="I1614" s="24">
        <v>988</v>
      </c>
      <c r="K1614" s="42">
        <f t="shared" si="168"/>
        <v>-8.1858973797063932</v>
      </c>
      <c r="L1614" s="20">
        <f t="shared" si="169"/>
        <v>-19.393939393939394</v>
      </c>
      <c r="M1614" s="20">
        <f t="shared" si="170"/>
        <v>4.2508710801393725</v>
      </c>
      <c r="N1614" s="20">
        <f t="shared" si="171"/>
        <v>-27.482269503546096</v>
      </c>
      <c r="O1614" s="20">
        <f t="shared" si="172"/>
        <v>-27.719298245614034</v>
      </c>
      <c r="P1614" s="20">
        <f t="shared" si="173"/>
        <v>-8.3333333333333321</v>
      </c>
      <c r="Q1614" s="20">
        <f t="shared" si="174"/>
        <v>3.0388692579505299</v>
      </c>
      <c r="R1614" s="7">
        <f t="shared" si="175"/>
        <v>18.040621266427717</v>
      </c>
      <c r="S1614" s="20"/>
    </row>
    <row r="1615" spans="1:19">
      <c r="A1615" s="5">
        <v>40476</v>
      </c>
      <c r="B1615" s="20">
        <v>9401.16</v>
      </c>
      <c r="C1615" s="21">
        <v>2893</v>
      </c>
      <c r="D1615" s="22">
        <v>1474</v>
      </c>
      <c r="E1615" s="23">
        <v>407</v>
      </c>
      <c r="F1615" s="22">
        <v>1025</v>
      </c>
      <c r="G1615" s="21">
        <v>3670</v>
      </c>
      <c r="H1615" s="15">
        <v>2919</v>
      </c>
      <c r="I1615" s="24">
        <v>989</v>
      </c>
      <c r="K1615" s="42">
        <f t="shared" si="168"/>
        <v>-8.5756185700851599</v>
      </c>
      <c r="L1615" s="20">
        <f t="shared" si="169"/>
        <v>-19.415041782729805</v>
      </c>
      <c r="M1615" s="20">
        <f t="shared" si="170"/>
        <v>4.0960451977401124</v>
      </c>
      <c r="N1615" s="20">
        <f t="shared" si="171"/>
        <v>-27.191413237924866</v>
      </c>
      <c r="O1615" s="20">
        <f t="shared" si="172"/>
        <v>-28.321678321678323</v>
      </c>
      <c r="P1615" s="20">
        <f t="shared" si="173"/>
        <v>-9.3827160493827169</v>
      </c>
      <c r="Q1615" s="20">
        <f t="shared" si="174"/>
        <v>4.0641711229946527</v>
      </c>
      <c r="R1615" s="7">
        <f t="shared" si="175"/>
        <v>17.458432304038006</v>
      </c>
      <c r="S1615" s="20"/>
    </row>
    <row r="1616" spans="1:19">
      <c r="A1616" s="5">
        <v>40477</v>
      </c>
      <c r="B1616" s="20">
        <v>9377.3799999999992</v>
      </c>
      <c r="C1616" s="21">
        <v>2866</v>
      </c>
      <c r="D1616" s="22">
        <v>1476</v>
      </c>
      <c r="E1616" s="23">
        <v>405</v>
      </c>
      <c r="F1616" s="22">
        <v>1011</v>
      </c>
      <c r="G1616" s="21">
        <v>3710</v>
      </c>
      <c r="H1616" s="15">
        <v>2904</v>
      </c>
      <c r="I1616" s="24">
        <v>982</v>
      </c>
      <c r="K1616" s="42">
        <f t="shared" si="168"/>
        <v>-9.5076341697370115</v>
      </c>
      <c r="L1616" s="20">
        <f t="shared" si="169"/>
        <v>-21.479452054794521</v>
      </c>
      <c r="M1616" s="20">
        <f t="shared" si="170"/>
        <v>3.6516853932584268</v>
      </c>
      <c r="N1616" s="20">
        <f t="shared" si="171"/>
        <v>-27.678571428571431</v>
      </c>
      <c r="O1616" s="20">
        <f t="shared" si="172"/>
        <v>-29.251224632610217</v>
      </c>
      <c r="P1616" s="20">
        <f t="shared" si="173"/>
        <v>-8.6206896551724146</v>
      </c>
      <c r="Q1616" s="20">
        <f t="shared" si="174"/>
        <v>0.13793103448275862</v>
      </c>
      <c r="R1616" s="7">
        <f t="shared" si="175"/>
        <v>17.044100119189512</v>
      </c>
      <c r="S1616" s="20"/>
    </row>
    <row r="1617" spans="1:19">
      <c r="A1617" s="5">
        <v>40478</v>
      </c>
      <c r="B1617" s="20">
        <v>9387.0300000000007</v>
      </c>
      <c r="C1617" s="21">
        <v>2910</v>
      </c>
      <c r="D1617" s="22">
        <v>1480</v>
      </c>
      <c r="E1617" s="23">
        <v>410</v>
      </c>
      <c r="F1617" s="22">
        <v>1025</v>
      </c>
      <c r="G1617" s="21">
        <v>3675</v>
      </c>
      <c r="H1617" s="15">
        <v>2960</v>
      </c>
      <c r="I1617" s="24">
        <v>988</v>
      </c>
      <c r="K1617" s="42">
        <f t="shared" si="168"/>
        <v>-8.0825775572193042</v>
      </c>
      <c r="L1617" s="20">
        <f t="shared" si="169"/>
        <v>-19.166666666666668</v>
      </c>
      <c r="M1617" s="20">
        <f t="shared" si="170"/>
        <v>7.4020319303338171</v>
      </c>
      <c r="N1617" s="20">
        <f t="shared" si="171"/>
        <v>-24.632352941176471</v>
      </c>
      <c r="O1617" s="20">
        <f t="shared" si="172"/>
        <v>-29.065743944636679</v>
      </c>
      <c r="P1617" s="20">
        <f t="shared" si="173"/>
        <v>-9.0346534653465351</v>
      </c>
      <c r="Q1617" s="20">
        <f t="shared" si="174"/>
        <v>4.0421792618629171</v>
      </c>
      <c r="R1617" s="7">
        <f t="shared" si="175"/>
        <v>19.612590799031477</v>
      </c>
      <c r="S1617" s="20"/>
    </row>
    <row r="1618" spans="1:19">
      <c r="A1618" s="5">
        <v>40479</v>
      </c>
      <c r="B1618" s="20">
        <v>9366.0300000000007</v>
      </c>
      <c r="C1618" s="21">
        <v>2881</v>
      </c>
      <c r="D1618" s="22">
        <v>1459</v>
      </c>
      <c r="E1618" s="23">
        <v>407</v>
      </c>
      <c r="F1618" s="22">
        <v>1018</v>
      </c>
      <c r="G1618" s="21">
        <v>3620</v>
      </c>
      <c r="H1618" s="15">
        <v>2947</v>
      </c>
      <c r="I1618" s="24">
        <v>977</v>
      </c>
      <c r="K1618" s="42">
        <f t="shared" si="168"/>
        <v>-7.0373844298539323</v>
      </c>
      <c r="L1618" s="20">
        <f t="shared" si="169"/>
        <v>-19.972222222222221</v>
      </c>
      <c r="M1618" s="20">
        <f t="shared" si="170"/>
        <v>7.9142011834319526</v>
      </c>
      <c r="N1618" s="20">
        <f t="shared" si="171"/>
        <v>-21.579961464354529</v>
      </c>
      <c r="O1618" s="20">
        <f t="shared" si="172"/>
        <v>-26.762589928057558</v>
      </c>
      <c r="P1618" s="20">
        <f t="shared" si="173"/>
        <v>-11.056511056511056</v>
      </c>
      <c r="Q1618" s="20">
        <f t="shared" si="174"/>
        <v>0.23809523809523811</v>
      </c>
      <c r="R1618" s="7">
        <f t="shared" si="175"/>
        <v>19.146341463414636</v>
      </c>
      <c r="S1618" s="20"/>
    </row>
    <row r="1619" spans="1:19">
      <c r="A1619" s="5">
        <v>40480</v>
      </c>
      <c r="B1619" s="20">
        <v>9202.4500000000007</v>
      </c>
      <c r="C1619" s="21">
        <v>2859</v>
      </c>
      <c r="D1619" s="22">
        <v>1410</v>
      </c>
      <c r="E1619" s="23">
        <v>403</v>
      </c>
      <c r="F1619" s="22">
        <v>1014</v>
      </c>
      <c r="G1619" s="21">
        <v>3660</v>
      </c>
      <c r="H1619" s="15">
        <v>2937</v>
      </c>
      <c r="I1619" s="24">
        <v>948</v>
      </c>
      <c r="K1619" s="42">
        <f t="shared" si="168"/>
        <v>-6.9623196611094782</v>
      </c>
      <c r="L1619" s="20">
        <f t="shared" si="169"/>
        <v>-19.915966386554622</v>
      </c>
      <c r="M1619" s="20">
        <f t="shared" si="170"/>
        <v>4.1358936484490396</v>
      </c>
      <c r="N1619" s="20">
        <f t="shared" si="171"/>
        <v>-21.135029354207436</v>
      </c>
      <c r="O1619" s="20">
        <f t="shared" si="172"/>
        <v>-26.839826839826841</v>
      </c>
      <c r="P1619" s="20">
        <f t="shared" si="173"/>
        <v>-10.294117647058822</v>
      </c>
      <c r="Q1619" s="20">
        <f t="shared" si="174"/>
        <v>0.92783505154639179</v>
      </c>
      <c r="R1619" s="7">
        <f t="shared" si="175"/>
        <v>16.605166051660518</v>
      </c>
      <c r="S1619" s="20"/>
    </row>
    <row r="1620" spans="1:19">
      <c r="A1620" s="5">
        <v>40483</v>
      </c>
      <c r="B1620" s="20">
        <v>9154.7199999999993</v>
      </c>
      <c r="C1620" s="21">
        <v>2812</v>
      </c>
      <c r="D1620" s="22">
        <v>1409</v>
      </c>
      <c r="E1620" s="23">
        <v>405</v>
      </c>
      <c r="F1620" s="22">
        <v>1022</v>
      </c>
      <c r="G1620" s="21">
        <v>3605</v>
      </c>
      <c r="H1620" s="15">
        <v>2789</v>
      </c>
      <c r="I1620" s="24">
        <v>944</v>
      </c>
      <c r="K1620" s="42">
        <f t="shared" si="168"/>
        <v>-8.7697339442775846</v>
      </c>
      <c r="L1620" s="20">
        <f t="shared" si="169"/>
        <v>-23.169398907103826</v>
      </c>
      <c r="M1620" s="20">
        <f t="shared" si="170"/>
        <v>0.35612535612535612</v>
      </c>
      <c r="N1620" s="20">
        <f t="shared" si="171"/>
        <v>-23.584905660377359</v>
      </c>
      <c r="O1620" s="20">
        <f t="shared" si="172"/>
        <v>-24.797645327446652</v>
      </c>
      <c r="P1620" s="20">
        <f t="shared" si="173"/>
        <v>-10.987654320987653</v>
      </c>
      <c r="Q1620" s="20">
        <f t="shared" si="174"/>
        <v>-3.1597222222222223</v>
      </c>
      <c r="R1620" s="7">
        <f t="shared" si="175"/>
        <v>15.121951219512194</v>
      </c>
      <c r="S1620" s="20"/>
    </row>
    <row r="1621" spans="1:19">
      <c r="A1621" s="5">
        <v>40484</v>
      </c>
      <c r="B1621" s="20">
        <v>9159.98</v>
      </c>
      <c r="C1621" s="21">
        <v>2844</v>
      </c>
      <c r="D1621" s="22">
        <v>1424</v>
      </c>
      <c r="E1621" s="23">
        <v>402</v>
      </c>
      <c r="F1621" s="22">
        <v>1024</v>
      </c>
      <c r="G1621" s="21">
        <v>3640</v>
      </c>
      <c r="H1621" s="15">
        <v>2725</v>
      </c>
      <c r="I1621" s="24">
        <v>955</v>
      </c>
      <c r="K1621" s="42">
        <f t="shared" si="168"/>
        <v>-6.5589439913495546</v>
      </c>
      <c r="L1621" s="20">
        <f t="shared" si="169"/>
        <v>-20.336134453781511</v>
      </c>
      <c r="M1621" s="20">
        <f t="shared" si="170"/>
        <v>3.4132171387073349</v>
      </c>
      <c r="N1621" s="20">
        <f t="shared" si="171"/>
        <v>-22.243713733075435</v>
      </c>
      <c r="O1621" s="20">
        <f t="shared" si="172"/>
        <v>-22.247532270311314</v>
      </c>
      <c r="P1621" s="20">
        <f t="shared" si="173"/>
        <v>-10.344827586206897</v>
      </c>
      <c r="Q1621" s="20">
        <f t="shared" si="174"/>
        <v>-3.3687943262411348</v>
      </c>
      <c r="R1621" s="7">
        <f t="shared" si="175"/>
        <v>19.524405506883603</v>
      </c>
      <c r="S1621" s="20"/>
    </row>
    <row r="1622" spans="1:19">
      <c r="A1622" s="5">
        <v>40486</v>
      </c>
      <c r="B1622" s="20">
        <v>9358.7800000000007</v>
      </c>
      <c r="C1622" s="21">
        <v>2910</v>
      </c>
      <c r="D1622" s="22">
        <v>1457</v>
      </c>
      <c r="E1622" s="23">
        <v>410</v>
      </c>
      <c r="F1622" s="22">
        <v>1044</v>
      </c>
      <c r="G1622" s="21">
        <v>3675</v>
      </c>
      <c r="H1622" s="15">
        <v>2766</v>
      </c>
      <c r="I1622" s="24">
        <v>964</v>
      </c>
      <c r="K1622" s="42">
        <f t="shared" si="168"/>
        <v>-4.9320876729806242</v>
      </c>
      <c r="L1622" s="20">
        <f t="shared" si="169"/>
        <v>-19.390581717451525</v>
      </c>
      <c r="M1622" s="20">
        <f t="shared" si="170"/>
        <v>6.4280496712929143</v>
      </c>
      <c r="N1622" s="20">
        <f t="shared" si="171"/>
        <v>-19.449901768172889</v>
      </c>
      <c r="O1622" s="20">
        <f t="shared" si="172"/>
        <v>-21.562734785875282</v>
      </c>
      <c r="P1622" s="20">
        <f t="shared" si="173"/>
        <v>-8.5820895522388057</v>
      </c>
      <c r="Q1622" s="20">
        <f t="shared" si="174"/>
        <v>-3.2867132867132867</v>
      </c>
      <c r="R1622" s="7">
        <f t="shared" si="175"/>
        <v>20.049813200498132</v>
      </c>
      <c r="S1622" s="20"/>
    </row>
    <row r="1623" spans="1:19">
      <c r="A1623" s="5">
        <v>40487</v>
      </c>
      <c r="B1623" s="20">
        <v>9625.99</v>
      </c>
      <c r="C1623" s="21">
        <v>2964</v>
      </c>
      <c r="D1623" s="22">
        <v>1501</v>
      </c>
      <c r="E1623" s="23">
        <v>420</v>
      </c>
      <c r="F1623" s="22">
        <v>1066</v>
      </c>
      <c r="G1623" s="21">
        <v>3670</v>
      </c>
      <c r="H1623" s="15">
        <v>2881</v>
      </c>
      <c r="I1623" s="24">
        <v>985</v>
      </c>
      <c r="K1623" s="42">
        <f t="shared" si="168"/>
        <v>-0.94109148088386174</v>
      </c>
      <c r="L1623" s="20">
        <f t="shared" si="169"/>
        <v>-17.206703910614525</v>
      </c>
      <c r="M1623" s="20">
        <f t="shared" si="170"/>
        <v>11.020710059171597</v>
      </c>
      <c r="N1623" s="20">
        <f t="shared" si="171"/>
        <v>-16.334661354581673</v>
      </c>
      <c r="O1623" s="20">
        <f t="shared" si="172"/>
        <v>-18.996960486322191</v>
      </c>
      <c r="P1623" s="20">
        <f t="shared" si="173"/>
        <v>-9.1584158415841586</v>
      </c>
      <c r="Q1623" s="20">
        <f t="shared" si="174"/>
        <v>3.4470377019748653</v>
      </c>
      <c r="R1623" s="7">
        <f t="shared" si="175"/>
        <v>23.588456712672524</v>
      </c>
      <c r="S1623" s="20"/>
    </row>
    <row r="1624" spans="1:19">
      <c r="A1624" s="5">
        <v>40490</v>
      </c>
      <c r="B1624" s="20">
        <v>9732.92</v>
      </c>
      <c r="C1624" s="21">
        <v>2999</v>
      </c>
      <c r="D1624" s="22">
        <v>1508</v>
      </c>
      <c r="E1624" s="23">
        <v>422</v>
      </c>
      <c r="F1624" s="22">
        <v>1080</v>
      </c>
      <c r="G1624" s="21">
        <v>3665</v>
      </c>
      <c r="H1624" s="15">
        <v>2975</v>
      </c>
      <c r="I1624" s="24">
        <v>986</v>
      </c>
      <c r="K1624" s="42">
        <f t="shared" si="168"/>
        <v>-0.5764427668844232</v>
      </c>
      <c r="L1624" s="20">
        <f t="shared" si="169"/>
        <v>-14.801136363636363</v>
      </c>
      <c r="M1624" s="20">
        <f t="shared" si="170"/>
        <v>13.983371126228269</v>
      </c>
      <c r="N1624" s="20">
        <f t="shared" si="171"/>
        <v>-16.600790513833992</v>
      </c>
      <c r="O1624" s="20">
        <f t="shared" si="172"/>
        <v>-17.682926829268293</v>
      </c>
      <c r="P1624" s="20">
        <f t="shared" si="173"/>
        <v>-8.1453634085213036</v>
      </c>
      <c r="Q1624" s="20">
        <f t="shared" si="174"/>
        <v>6.25</v>
      </c>
      <c r="R1624" s="7">
        <f t="shared" si="175"/>
        <v>26.898326898326896</v>
      </c>
      <c r="S1624" s="20"/>
    </row>
    <row r="1625" spans="1:19">
      <c r="A1625" s="5">
        <v>40491</v>
      </c>
      <c r="B1625" s="20">
        <v>9694.49</v>
      </c>
      <c r="C1625" s="21">
        <v>2986</v>
      </c>
      <c r="D1625" s="22">
        <v>1500</v>
      </c>
      <c r="E1625" s="23">
        <v>428</v>
      </c>
      <c r="F1625" s="22">
        <v>1074</v>
      </c>
      <c r="G1625" s="21">
        <v>3610</v>
      </c>
      <c r="H1625" s="15">
        <v>2975</v>
      </c>
      <c r="I1625" s="24">
        <v>989</v>
      </c>
      <c r="K1625" s="42">
        <f t="shared" si="168"/>
        <v>-1.1672965310393832</v>
      </c>
      <c r="L1625" s="20">
        <f t="shared" si="169"/>
        <v>-14.685714285714285</v>
      </c>
      <c r="M1625" s="20">
        <f t="shared" si="170"/>
        <v>13.722517058377559</v>
      </c>
      <c r="N1625" s="20">
        <f t="shared" si="171"/>
        <v>-17.054263565891471</v>
      </c>
      <c r="O1625" s="20">
        <f t="shared" si="172"/>
        <v>-17.12962962962963</v>
      </c>
      <c r="P1625" s="20">
        <f t="shared" si="173"/>
        <v>-7.4358974358974361</v>
      </c>
      <c r="Q1625" s="20">
        <f t="shared" si="174"/>
        <v>5.1236749116607774</v>
      </c>
      <c r="R1625" s="7">
        <f t="shared" si="175"/>
        <v>27.943078913324708</v>
      </c>
      <c r="S1625" s="20"/>
    </row>
    <row r="1626" spans="1:19">
      <c r="A1626" s="5">
        <v>40492</v>
      </c>
      <c r="B1626" s="20">
        <v>9830.52</v>
      </c>
      <c r="C1626" s="21">
        <v>3055</v>
      </c>
      <c r="D1626" s="22">
        <v>1476</v>
      </c>
      <c r="E1626" s="23">
        <v>422</v>
      </c>
      <c r="F1626" s="22">
        <v>1095</v>
      </c>
      <c r="G1626" s="21">
        <v>3640</v>
      </c>
      <c r="H1626" s="15">
        <v>3030</v>
      </c>
      <c r="I1626" s="24">
        <v>991</v>
      </c>
      <c r="K1626" s="42">
        <f t="shared" si="168"/>
        <v>-0.40736602054761023</v>
      </c>
      <c r="L1626" s="20">
        <f t="shared" si="169"/>
        <v>-10.410557184750733</v>
      </c>
      <c r="M1626" s="20">
        <f t="shared" si="170"/>
        <v>9.9850968703427725</v>
      </c>
      <c r="N1626" s="20">
        <f t="shared" si="171"/>
        <v>-18.058252427184467</v>
      </c>
      <c r="O1626" s="20">
        <f t="shared" si="172"/>
        <v>-14.785992217898833</v>
      </c>
      <c r="P1626" s="20">
        <f t="shared" si="173"/>
        <v>-6.1855670103092786</v>
      </c>
      <c r="Q1626" s="20">
        <f t="shared" si="174"/>
        <v>6.3157894736842106</v>
      </c>
      <c r="R1626" s="7">
        <f t="shared" si="175"/>
        <v>27.87096774193548</v>
      </c>
      <c r="S1626" s="20"/>
    </row>
    <row r="1627" spans="1:19">
      <c r="A1627" s="5">
        <v>40493</v>
      </c>
      <c r="B1627" s="20">
        <v>9861.4599999999991</v>
      </c>
      <c r="C1627" s="21">
        <v>3115</v>
      </c>
      <c r="D1627" s="22">
        <v>1465</v>
      </c>
      <c r="E1627" s="23">
        <v>429</v>
      </c>
      <c r="F1627" s="22">
        <v>1104</v>
      </c>
      <c r="G1627" s="21">
        <v>3660</v>
      </c>
      <c r="H1627" s="15">
        <v>3040</v>
      </c>
      <c r="I1627" s="3">
        <v>1020</v>
      </c>
      <c r="K1627" s="42">
        <f t="shared" si="168"/>
        <v>-0.10352847742229451</v>
      </c>
      <c r="L1627" s="20">
        <f t="shared" si="169"/>
        <v>-9.183673469387756</v>
      </c>
      <c r="M1627" s="20">
        <f t="shared" si="170"/>
        <v>9.3283582089552244</v>
      </c>
      <c r="N1627" s="20">
        <f t="shared" si="171"/>
        <v>-16.536964980544745</v>
      </c>
      <c r="O1627" s="20">
        <f t="shared" si="172"/>
        <v>-14.085603112840467</v>
      </c>
      <c r="P1627" s="20">
        <f t="shared" si="173"/>
        <v>-6.3938618925831205</v>
      </c>
      <c r="Q1627" s="20">
        <f t="shared" si="174"/>
        <v>6.4798598949211899</v>
      </c>
      <c r="R1627" s="7">
        <f t="shared" si="175"/>
        <v>38.586956521739133</v>
      </c>
      <c r="S1627" s="20"/>
    </row>
    <row r="1628" spans="1:19">
      <c r="A1628" s="5">
        <v>40494</v>
      </c>
      <c r="B1628" s="20">
        <v>9724.81</v>
      </c>
      <c r="C1628" s="21">
        <v>3095</v>
      </c>
      <c r="D1628" s="22">
        <v>1456</v>
      </c>
      <c r="E1628" s="23">
        <v>423</v>
      </c>
      <c r="F1628" s="22">
        <v>1095</v>
      </c>
      <c r="G1628" s="21">
        <v>3635</v>
      </c>
      <c r="H1628" s="15">
        <v>2984</v>
      </c>
      <c r="I1628" s="3">
        <v>1017</v>
      </c>
      <c r="K1628" s="42">
        <f t="shared" si="168"/>
        <v>-0.81268888029872333</v>
      </c>
      <c r="L1628" s="20">
        <f t="shared" si="169"/>
        <v>-12.073863636363637</v>
      </c>
      <c r="M1628" s="20">
        <f t="shared" si="170"/>
        <v>8.4139985107967235</v>
      </c>
      <c r="N1628" s="20">
        <f t="shared" si="171"/>
        <v>-17.058823529411764</v>
      </c>
      <c r="O1628" s="20">
        <f t="shared" si="172"/>
        <v>-11.550888529886914</v>
      </c>
      <c r="P1628" s="20">
        <f t="shared" si="173"/>
        <v>-7.5063613231552164</v>
      </c>
      <c r="Q1628" s="20">
        <f t="shared" si="174"/>
        <v>2.7194492254733218</v>
      </c>
      <c r="R1628" s="7">
        <f t="shared" si="175"/>
        <v>37.432432432432435</v>
      </c>
      <c r="S1628" s="20"/>
    </row>
    <row r="1629" spans="1:19">
      <c r="A1629" s="5">
        <v>40497</v>
      </c>
      <c r="B1629" s="20">
        <v>9827.51</v>
      </c>
      <c r="C1629" s="21">
        <v>3140</v>
      </c>
      <c r="D1629" s="22">
        <v>1444</v>
      </c>
      <c r="E1629" s="23">
        <v>424</v>
      </c>
      <c r="F1629" s="22">
        <v>1105</v>
      </c>
      <c r="G1629" s="21">
        <v>3625</v>
      </c>
      <c r="H1629" s="15">
        <v>3035</v>
      </c>
      <c r="I1629" s="3">
        <v>1017</v>
      </c>
      <c r="K1629" s="42">
        <f t="shared" si="168"/>
        <v>0.58544713524955427</v>
      </c>
      <c r="L1629" s="20">
        <f t="shared" si="169"/>
        <v>-10.541310541310542</v>
      </c>
      <c r="M1629" s="20">
        <f t="shared" si="170"/>
        <v>8.0029917726252808</v>
      </c>
      <c r="N1629" s="20">
        <f t="shared" si="171"/>
        <v>-16.03960396039604</v>
      </c>
      <c r="O1629" s="20">
        <f t="shared" si="172"/>
        <v>-10.95890410958904</v>
      </c>
      <c r="P1629" s="20">
        <f t="shared" si="173"/>
        <v>-9.8258706467661696</v>
      </c>
      <c r="Q1629" s="20">
        <f t="shared" si="174"/>
        <v>4.6551724137931041</v>
      </c>
      <c r="R1629" s="7">
        <f t="shared" si="175"/>
        <v>36.144578313253014</v>
      </c>
      <c r="S1629" s="20"/>
    </row>
    <row r="1630" spans="1:19">
      <c r="A1630" s="5">
        <v>40498</v>
      </c>
      <c r="B1630" s="20">
        <v>9797.1</v>
      </c>
      <c r="C1630" s="21">
        <v>3155</v>
      </c>
      <c r="D1630" s="22">
        <v>1437</v>
      </c>
      <c r="E1630" s="23">
        <v>421</v>
      </c>
      <c r="F1630" s="22">
        <v>1083</v>
      </c>
      <c r="G1630" s="21">
        <v>3615</v>
      </c>
      <c r="H1630" s="15">
        <v>3025</v>
      </c>
      <c r="I1630" s="3">
        <v>1008</v>
      </c>
      <c r="K1630" s="42">
        <f t="shared" si="168"/>
        <v>6.04625795869351E-2</v>
      </c>
      <c r="L1630" s="20">
        <f t="shared" si="169"/>
        <v>-11.126760563380282</v>
      </c>
      <c r="M1630" s="20">
        <f t="shared" si="170"/>
        <v>7.0789865871833086</v>
      </c>
      <c r="N1630" s="20">
        <f t="shared" si="171"/>
        <v>-12.10855949895616</v>
      </c>
      <c r="O1630" s="20">
        <f t="shared" si="172"/>
        <v>-12.449474535165724</v>
      </c>
      <c r="P1630" s="20">
        <f t="shared" si="173"/>
        <v>-11.397058823529411</v>
      </c>
      <c r="Q1630" s="20">
        <f t="shared" si="174"/>
        <v>5.0347222222222223</v>
      </c>
      <c r="R1630" s="7">
        <f t="shared" si="175"/>
        <v>34.042553191489361</v>
      </c>
      <c r="S1630" s="20"/>
    </row>
    <row r="1631" spans="1:19">
      <c r="A1631" s="5">
        <v>40499</v>
      </c>
      <c r="B1631" s="20">
        <v>9811.66</v>
      </c>
      <c r="C1631" s="21">
        <v>3170</v>
      </c>
      <c r="D1631" s="22">
        <v>1432</v>
      </c>
      <c r="E1631" s="23">
        <v>418</v>
      </c>
      <c r="F1631" s="22">
        <v>1095</v>
      </c>
      <c r="G1631" s="21">
        <v>3615</v>
      </c>
      <c r="H1631" s="15">
        <v>3085</v>
      </c>
      <c r="I1631" s="3">
        <v>1027</v>
      </c>
      <c r="K1631" s="42">
        <f t="shared" si="168"/>
        <v>0.83998548807647699</v>
      </c>
      <c r="L1631" s="20">
        <f t="shared" si="169"/>
        <v>-11.204481792717088</v>
      </c>
      <c r="M1631" s="20">
        <f t="shared" si="170"/>
        <v>4.6018991964937905</v>
      </c>
      <c r="N1631" s="20">
        <f t="shared" si="171"/>
        <v>-8.5339168490153181</v>
      </c>
      <c r="O1631" s="20">
        <f t="shared" si="172"/>
        <v>-11.550888529886914</v>
      </c>
      <c r="P1631" s="20">
        <f t="shared" si="173"/>
        <v>-11.179361179361178</v>
      </c>
      <c r="Q1631" s="20">
        <f t="shared" si="174"/>
        <v>7.1180555555555554</v>
      </c>
      <c r="R1631" s="7">
        <f t="shared" si="175"/>
        <v>37.852348993288594</v>
      </c>
      <c r="S1631" s="20"/>
    </row>
    <row r="1632" spans="1:19">
      <c r="A1632" s="5">
        <v>40500</v>
      </c>
      <c r="B1632" s="20">
        <v>10013.629999999999</v>
      </c>
      <c r="C1632" s="21">
        <v>3215</v>
      </c>
      <c r="D1632" s="22">
        <v>1467</v>
      </c>
      <c r="E1632" s="23">
        <v>424</v>
      </c>
      <c r="F1632" s="22">
        <v>1121</v>
      </c>
      <c r="G1632" s="21">
        <v>3680</v>
      </c>
      <c r="H1632" s="15">
        <v>3150</v>
      </c>
      <c r="I1632" s="3">
        <v>1055</v>
      </c>
      <c r="K1632" s="42">
        <f t="shared" si="168"/>
        <v>3.4807994378306875</v>
      </c>
      <c r="L1632" s="20">
        <f t="shared" si="169"/>
        <v>-9.4366197183098599</v>
      </c>
      <c r="M1632" s="20">
        <f t="shared" si="170"/>
        <v>12.241775057383322</v>
      </c>
      <c r="N1632" s="20">
        <f t="shared" si="171"/>
        <v>-8.8172043010752681</v>
      </c>
      <c r="O1632" s="20">
        <f t="shared" si="172"/>
        <v>-9.8874598070739541</v>
      </c>
      <c r="P1632" s="20">
        <f t="shared" si="173"/>
        <v>-10.679611650485436</v>
      </c>
      <c r="Q1632" s="20">
        <f t="shared" si="174"/>
        <v>10.915492957746478</v>
      </c>
      <c r="R1632" s="7">
        <f t="shared" si="175"/>
        <v>44.718792866941016</v>
      </c>
      <c r="S1632" s="20"/>
    </row>
    <row r="1633" spans="1:19">
      <c r="A1633" s="5">
        <v>40501</v>
      </c>
      <c r="B1633" s="20">
        <v>10022.39</v>
      </c>
      <c r="C1633" s="21">
        <v>3265</v>
      </c>
      <c r="D1633" s="22">
        <v>1464</v>
      </c>
      <c r="E1633" s="23">
        <v>424</v>
      </c>
      <c r="F1633" s="22">
        <v>1118</v>
      </c>
      <c r="G1633" s="21">
        <v>3685</v>
      </c>
      <c r="H1633" s="15">
        <v>3135</v>
      </c>
      <c r="I1633" s="3">
        <v>1075</v>
      </c>
      <c r="K1633" s="42">
        <f t="shared" si="168"/>
        <v>4.9523167254308369</v>
      </c>
      <c r="L1633" s="20">
        <f t="shared" si="169"/>
        <v>-6.4469914040114613</v>
      </c>
      <c r="M1633" s="20">
        <f t="shared" si="170"/>
        <v>15.457413249211358</v>
      </c>
      <c r="N1633" s="20">
        <f t="shared" si="171"/>
        <v>-8.026030368763557</v>
      </c>
      <c r="O1633" s="20">
        <f t="shared" si="172"/>
        <v>-9.5469255663430417</v>
      </c>
      <c r="P1633" s="20">
        <f t="shared" si="173"/>
        <v>-9.2364532019704431</v>
      </c>
      <c r="Q1633" s="20">
        <f t="shared" si="174"/>
        <v>14.416058394160583</v>
      </c>
      <c r="R1633" s="7">
        <f t="shared" si="175"/>
        <v>52.266288951841354</v>
      </c>
      <c r="S1633" s="20"/>
    </row>
    <row r="1634" spans="1:19">
      <c r="A1634" s="5">
        <v>40504</v>
      </c>
      <c r="B1634" s="20">
        <v>10115.19</v>
      </c>
      <c r="C1634" s="21">
        <v>3300</v>
      </c>
      <c r="D1634" s="22">
        <v>1460</v>
      </c>
      <c r="E1634" s="23">
        <v>429</v>
      </c>
      <c r="F1634" s="22">
        <v>1118</v>
      </c>
      <c r="G1634" s="21">
        <v>3690</v>
      </c>
      <c r="H1634" s="15">
        <v>3120</v>
      </c>
      <c r="I1634" s="3">
        <v>1073</v>
      </c>
      <c r="K1634" s="42">
        <f t="shared" si="168"/>
        <v>6.501693045038369</v>
      </c>
      <c r="L1634" s="20">
        <f t="shared" si="169"/>
        <v>-4.0697674418604652</v>
      </c>
      <c r="M1634" s="20">
        <f t="shared" si="170"/>
        <v>14.960629921259844</v>
      </c>
      <c r="N1634" s="20">
        <f t="shared" si="171"/>
        <v>-4.8780487804878048</v>
      </c>
      <c r="O1634" s="20">
        <f t="shared" si="172"/>
        <v>-9.9838969404186795</v>
      </c>
      <c r="P1634" s="20">
        <f t="shared" si="173"/>
        <v>-10.436893203883495</v>
      </c>
      <c r="Q1634" s="20">
        <f t="shared" si="174"/>
        <v>14.495412844036698</v>
      </c>
      <c r="R1634" s="7">
        <f t="shared" si="175"/>
        <v>50.490883590462829</v>
      </c>
      <c r="S1634" s="20"/>
    </row>
    <row r="1635" spans="1:19">
      <c r="A1635" s="5">
        <v>40506</v>
      </c>
      <c r="B1635" s="20">
        <v>10030.11</v>
      </c>
      <c r="C1635" s="21">
        <v>3270</v>
      </c>
      <c r="D1635" s="22">
        <v>1440</v>
      </c>
      <c r="E1635" s="23">
        <v>422</v>
      </c>
      <c r="F1635" s="22">
        <v>1070</v>
      </c>
      <c r="G1635" s="21">
        <v>3645</v>
      </c>
      <c r="H1635" s="15">
        <v>3065</v>
      </c>
      <c r="I1635" s="3">
        <v>1051</v>
      </c>
      <c r="K1635" s="42">
        <f t="shared" si="168"/>
        <v>6.6853656513054265</v>
      </c>
      <c r="L1635" s="20">
        <f t="shared" si="169"/>
        <v>-3.2544378698224854</v>
      </c>
      <c r="M1635" s="20">
        <f t="shared" si="170"/>
        <v>13.20754716981132</v>
      </c>
      <c r="N1635" s="20">
        <f t="shared" si="171"/>
        <v>-6.2222222222222223</v>
      </c>
      <c r="O1635" s="20">
        <f t="shared" si="172"/>
        <v>-12.366912366912366</v>
      </c>
      <c r="P1635" s="20">
        <f t="shared" si="173"/>
        <v>-11.743341404358354</v>
      </c>
      <c r="Q1635" s="20">
        <f t="shared" si="174"/>
        <v>12.477064220183486</v>
      </c>
      <c r="R1635" s="7">
        <f t="shared" si="175"/>
        <v>49.502133712660026</v>
      </c>
      <c r="S1635" s="20"/>
    </row>
    <row r="1636" spans="1:19">
      <c r="A1636" s="5">
        <v>40507</v>
      </c>
      <c r="B1636" s="20">
        <v>10079.76</v>
      </c>
      <c r="C1636" s="21">
        <v>3305</v>
      </c>
      <c r="D1636" s="22">
        <v>1454</v>
      </c>
      <c r="E1636" s="23">
        <v>423</v>
      </c>
      <c r="F1636" s="22">
        <v>1067</v>
      </c>
      <c r="G1636" s="21">
        <v>3645</v>
      </c>
      <c r="H1636" s="15">
        <v>3085</v>
      </c>
      <c r="I1636" s="3">
        <v>1045</v>
      </c>
      <c r="K1636" s="42">
        <f t="shared" si="168"/>
        <v>6.7585716040857395</v>
      </c>
      <c r="L1636" s="20">
        <f t="shared" si="169"/>
        <v>-3.3625730994152043</v>
      </c>
      <c r="M1636" s="20">
        <f t="shared" si="170"/>
        <v>16.413130504403522</v>
      </c>
      <c r="N1636" s="20">
        <f t="shared" si="171"/>
        <v>-6</v>
      </c>
      <c r="O1636" s="20">
        <f t="shared" si="172"/>
        <v>-13.673139158576053</v>
      </c>
      <c r="P1636" s="20">
        <f t="shared" si="173"/>
        <v>-12.589928057553957</v>
      </c>
      <c r="Q1636" s="20">
        <f t="shared" si="174"/>
        <v>10.375670840787119</v>
      </c>
      <c r="R1636" s="7">
        <f t="shared" si="175"/>
        <v>52.332361516034986</v>
      </c>
      <c r="S1636" s="20"/>
    </row>
    <row r="1637" spans="1:19">
      <c r="A1637" s="5">
        <v>40508</v>
      </c>
      <c r="B1637" s="20">
        <v>10039.56</v>
      </c>
      <c r="C1637" s="21">
        <v>3290</v>
      </c>
      <c r="D1637" s="22">
        <v>1424</v>
      </c>
      <c r="E1637" s="23">
        <v>424</v>
      </c>
      <c r="F1637" s="22">
        <v>1075</v>
      </c>
      <c r="G1637" s="21">
        <v>3700</v>
      </c>
      <c r="H1637" s="15">
        <v>3075</v>
      </c>
      <c r="I1637" s="3">
        <v>1035</v>
      </c>
      <c r="K1637" s="42">
        <f t="shared" si="168"/>
        <v>6.9945988805572457</v>
      </c>
      <c r="L1637" s="20">
        <f t="shared" si="169"/>
        <v>-2.6627218934911245</v>
      </c>
      <c r="M1637" s="20">
        <f t="shared" si="170"/>
        <v>12.037765538945711</v>
      </c>
      <c r="N1637" s="20">
        <f t="shared" si="171"/>
        <v>-5.1454138702460845</v>
      </c>
      <c r="O1637" s="20">
        <f t="shared" si="172"/>
        <v>-11.083540115798181</v>
      </c>
      <c r="P1637" s="20">
        <f t="shared" si="173"/>
        <v>-10.843373493975903</v>
      </c>
      <c r="Q1637" s="20">
        <f t="shared" si="174"/>
        <v>11.211573236889691</v>
      </c>
      <c r="R1637" s="7">
        <f t="shared" si="175"/>
        <v>49.566473988439306</v>
      </c>
      <c r="S1637" s="20"/>
    </row>
    <row r="1638" spans="1:19">
      <c r="A1638" s="5">
        <v>40511</v>
      </c>
      <c r="B1638" s="20">
        <v>10125.99</v>
      </c>
      <c r="C1638" s="21">
        <v>3300</v>
      </c>
      <c r="D1638" s="22">
        <v>1440</v>
      </c>
      <c r="E1638" s="23">
        <v>436</v>
      </c>
      <c r="F1638" s="22">
        <v>1093</v>
      </c>
      <c r="G1638" s="21">
        <v>3760</v>
      </c>
      <c r="H1638" s="15">
        <v>3095</v>
      </c>
      <c r="I1638" s="3">
        <v>1043</v>
      </c>
      <c r="K1638" s="42">
        <f t="shared" si="168"/>
        <v>11.50104828266633</v>
      </c>
      <c r="L1638" s="20">
        <f t="shared" si="169"/>
        <v>0</v>
      </c>
      <c r="M1638" s="20">
        <f t="shared" si="170"/>
        <v>15.292233787029625</v>
      </c>
      <c r="N1638" s="20">
        <f t="shared" si="171"/>
        <v>1.6317016317016315</v>
      </c>
      <c r="O1638" s="20">
        <f t="shared" si="172"/>
        <v>-6.6609735269000856</v>
      </c>
      <c r="P1638" s="20">
        <f t="shared" si="173"/>
        <v>-11.529411764705882</v>
      </c>
      <c r="Q1638" s="20">
        <f t="shared" si="174"/>
        <v>16.353383458646618</v>
      </c>
      <c r="R1638" s="7">
        <f t="shared" si="175"/>
        <v>54.747774480712167</v>
      </c>
      <c r="S1638" s="20"/>
    </row>
    <row r="1639" spans="1:19">
      <c r="A1639" s="5">
        <v>40512</v>
      </c>
      <c r="B1639" s="20">
        <v>9937.0400000000009</v>
      </c>
      <c r="C1639" s="21">
        <v>3220</v>
      </c>
      <c r="D1639" s="22">
        <v>1412</v>
      </c>
      <c r="E1639" s="23">
        <v>436</v>
      </c>
      <c r="F1639" s="22">
        <v>1059</v>
      </c>
      <c r="G1639" s="21">
        <v>3710</v>
      </c>
      <c r="H1639" s="15">
        <v>3010</v>
      </c>
      <c r="I1639" s="3">
        <v>1021</v>
      </c>
      <c r="K1639" s="42">
        <f t="shared" si="168"/>
        <v>6.3291085061874544</v>
      </c>
      <c r="L1639" s="20">
        <f t="shared" si="169"/>
        <v>-6.395348837209303</v>
      </c>
      <c r="M1639" s="20">
        <f t="shared" si="170"/>
        <v>4.9814126394052041</v>
      </c>
      <c r="N1639" s="20">
        <f t="shared" si="171"/>
        <v>-4.8034934497816595</v>
      </c>
      <c r="O1639" s="20">
        <f t="shared" si="172"/>
        <v>-11.602671118530884</v>
      </c>
      <c r="P1639" s="20">
        <f t="shared" si="173"/>
        <v>-13.317757009345794</v>
      </c>
      <c r="Q1639" s="20">
        <f t="shared" si="174"/>
        <v>11.481481481481481</v>
      </c>
      <c r="R1639" s="7">
        <f t="shared" si="175"/>
        <v>46.695402298850574</v>
      </c>
      <c r="S1639" s="20"/>
    </row>
    <row r="1640" spans="1:19">
      <c r="A1640" s="5">
        <v>40513</v>
      </c>
      <c r="B1640" s="20">
        <v>9988.0499999999993</v>
      </c>
      <c r="C1640" s="21">
        <v>3310</v>
      </c>
      <c r="D1640" s="22">
        <v>1412</v>
      </c>
      <c r="E1640" s="23">
        <v>439</v>
      </c>
      <c r="F1640" s="22">
        <v>1081</v>
      </c>
      <c r="G1640" s="21">
        <v>3720</v>
      </c>
      <c r="H1640" s="15">
        <v>3080</v>
      </c>
      <c r="I1640" s="3">
        <v>1026</v>
      </c>
      <c r="K1640" s="42">
        <f t="shared" si="168"/>
        <v>4.3443513507866376</v>
      </c>
      <c r="L1640" s="20">
        <f t="shared" si="169"/>
        <v>-5.9659090909090908</v>
      </c>
      <c r="M1640" s="20">
        <f t="shared" si="170"/>
        <v>0.85714285714285721</v>
      </c>
      <c r="N1640" s="20">
        <f t="shared" si="171"/>
        <v>-7.1881606765327692</v>
      </c>
      <c r="O1640" s="20">
        <f t="shared" si="172"/>
        <v>-13.172690763052209</v>
      </c>
      <c r="P1640" s="20">
        <f t="shared" si="173"/>
        <v>-13.488372093023257</v>
      </c>
      <c r="Q1640" s="20">
        <f t="shared" si="174"/>
        <v>9.8039215686274517</v>
      </c>
      <c r="R1640" s="7">
        <f t="shared" si="175"/>
        <v>43.69747899159664</v>
      </c>
      <c r="S1640" s="20"/>
    </row>
    <row r="1641" spans="1:19">
      <c r="A1641" s="5">
        <v>40514</v>
      </c>
      <c r="B1641" s="20">
        <v>10168.52</v>
      </c>
      <c r="C1641" s="21">
        <v>3290</v>
      </c>
      <c r="D1641" s="22">
        <v>1445</v>
      </c>
      <c r="E1641" s="23">
        <v>447</v>
      </c>
      <c r="F1641" s="22">
        <v>1087</v>
      </c>
      <c r="G1641" s="21">
        <v>3740</v>
      </c>
      <c r="H1641" s="15">
        <v>3135</v>
      </c>
      <c r="I1641" s="3">
        <v>1034</v>
      </c>
      <c r="K1641" s="42">
        <f t="shared" si="168"/>
        <v>5.8235351662097994</v>
      </c>
      <c r="L1641" s="20">
        <f t="shared" si="169"/>
        <v>-7.5842696629213489</v>
      </c>
      <c r="M1641" s="20">
        <f t="shared" si="170"/>
        <v>1.4747191011235954</v>
      </c>
      <c r="N1641" s="20">
        <f t="shared" si="171"/>
        <v>-6.6805845511482245</v>
      </c>
      <c r="O1641" s="20">
        <f t="shared" si="172"/>
        <v>-12.197092084006462</v>
      </c>
      <c r="P1641" s="20">
        <f t="shared" si="173"/>
        <v>-12.820512820512819</v>
      </c>
      <c r="Q1641" s="20">
        <f t="shared" si="174"/>
        <v>9.4240837696335085</v>
      </c>
      <c r="R1641" s="7">
        <f t="shared" si="175"/>
        <v>45.021037868162693</v>
      </c>
      <c r="S1641" s="20"/>
    </row>
    <row r="1642" spans="1:19">
      <c r="A1642" s="5">
        <v>40515</v>
      </c>
      <c r="B1642" s="20">
        <v>10178.32</v>
      </c>
      <c r="C1642" s="21">
        <v>3275</v>
      </c>
      <c r="D1642" s="22">
        <v>1437</v>
      </c>
      <c r="E1642" s="23">
        <v>443</v>
      </c>
      <c r="F1642" s="22">
        <v>1094</v>
      </c>
      <c r="G1642" s="21">
        <v>3705</v>
      </c>
      <c r="H1642" s="15">
        <v>3155</v>
      </c>
      <c r="I1642" s="3">
        <v>1022</v>
      </c>
      <c r="K1642" s="42">
        <f t="shared" si="168"/>
        <v>2.0109905418800142</v>
      </c>
      <c r="L1642" s="20">
        <f t="shared" si="169"/>
        <v>-12.898936170212766</v>
      </c>
      <c r="M1642" s="20">
        <f t="shared" si="170"/>
        <v>-3.0364372469635628</v>
      </c>
      <c r="N1642" s="20">
        <f t="shared" si="171"/>
        <v>-9.406952965235174</v>
      </c>
      <c r="O1642" s="20">
        <f t="shared" si="172"/>
        <v>-12.759170653907494</v>
      </c>
      <c r="P1642" s="20">
        <f t="shared" si="173"/>
        <v>-14.037122969837586</v>
      </c>
      <c r="Q1642" s="20">
        <f t="shared" si="174"/>
        <v>5.6951423785594635</v>
      </c>
      <c r="R1642" s="7">
        <f t="shared" si="175"/>
        <v>39.427012278308318</v>
      </c>
      <c r="S1642" s="20"/>
    </row>
    <row r="1643" spans="1:19">
      <c r="A1643" s="5">
        <v>40518</v>
      </c>
      <c r="B1643" s="20">
        <v>10167.23</v>
      </c>
      <c r="C1643" s="21">
        <v>3275</v>
      </c>
      <c r="D1643" s="22">
        <v>1445</v>
      </c>
      <c r="E1643" s="23">
        <v>441</v>
      </c>
      <c r="F1643" s="22">
        <v>1092</v>
      </c>
      <c r="G1643" s="21">
        <v>3700</v>
      </c>
      <c r="H1643" s="15">
        <v>3135</v>
      </c>
      <c r="I1643" s="3">
        <v>1017</v>
      </c>
      <c r="K1643" s="42">
        <f t="shared" si="168"/>
        <v>1.4431399468600372</v>
      </c>
      <c r="L1643" s="20">
        <f t="shared" si="169"/>
        <v>-12.198391420911529</v>
      </c>
      <c r="M1643" s="20">
        <f t="shared" si="170"/>
        <v>-2.2988505747126435</v>
      </c>
      <c r="N1643" s="20">
        <f t="shared" si="171"/>
        <v>-9.2592592592592595</v>
      </c>
      <c r="O1643" s="20">
        <f t="shared" si="172"/>
        <v>-15.019455252918288</v>
      </c>
      <c r="P1643" s="20">
        <f t="shared" si="173"/>
        <v>-11.057692307692307</v>
      </c>
      <c r="Q1643" s="20">
        <f t="shared" si="174"/>
        <v>3.4653465346534658</v>
      </c>
      <c r="R1643" s="7">
        <f t="shared" si="175"/>
        <v>38.555858310626704</v>
      </c>
      <c r="S1643" s="20"/>
    </row>
    <row r="1644" spans="1:19">
      <c r="A1644" s="5">
        <v>40519</v>
      </c>
      <c r="B1644" s="20">
        <v>10141.1</v>
      </c>
      <c r="C1644" s="21">
        <v>3255</v>
      </c>
      <c r="D1644" s="22">
        <v>1435</v>
      </c>
      <c r="E1644" s="23">
        <v>436</v>
      </c>
      <c r="F1644" s="22">
        <v>1104</v>
      </c>
      <c r="G1644" s="21">
        <v>3715</v>
      </c>
      <c r="H1644" s="15">
        <v>3075</v>
      </c>
      <c r="I1644" s="3">
        <v>1017</v>
      </c>
      <c r="K1644" s="42">
        <f t="shared" si="168"/>
        <v>-0.26063181085015147</v>
      </c>
      <c r="L1644" s="20">
        <f t="shared" si="169"/>
        <v>-13.200000000000001</v>
      </c>
      <c r="M1644" s="20">
        <f t="shared" si="170"/>
        <v>-4.4607190412782955</v>
      </c>
      <c r="N1644" s="20">
        <f t="shared" si="171"/>
        <v>-12.625250501002002</v>
      </c>
      <c r="O1644" s="20">
        <f t="shared" si="172"/>
        <v>-14.085603112840467</v>
      </c>
      <c r="P1644" s="20">
        <f t="shared" si="173"/>
        <v>-9.8300970873786397</v>
      </c>
      <c r="Q1644" s="20">
        <f t="shared" si="174"/>
        <v>0.81967213114754101</v>
      </c>
      <c r="R1644" s="7">
        <f t="shared" si="175"/>
        <v>38.367346938775512</v>
      </c>
      <c r="S1644" s="20"/>
    </row>
    <row r="1645" spans="1:19">
      <c r="A1645" s="5">
        <v>40520</v>
      </c>
      <c r="B1645" s="20">
        <v>10232.33</v>
      </c>
      <c r="C1645" s="21">
        <v>3280</v>
      </c>
      <c r="D1645" s="22">
        <v>1443</v>
      </c>
      <c r="E1645" s="23">
        <v>437</v>
      </c>
      <c r="F1645" s="22">
        <v>1144</v>
      </c>
      <c r="G1645" s="21">
        <v>3750</v>
      </c>
      <c r="H1645" s="15">
        <v>3135</v>
      </c>
      <c r="I1645" s="3">
        <v>1026</v>
      </c>
      <c r="K1645" s="42">
        <f t="shared" si="168"/>
        <v>0.90587517146641716</v>
      </c>
      <c r="L1645" s="20">
        <f t="shared" si="169"/>
        <v>-12.533333333333333</v>
      </c>
      <c r="M1645" s="20">
        <f t="shared" si="170"/>
        <v>-1.8367346938775513</v>
      </c>
      <c r="N1645" s="20">
        <f t="shared" si="171"/>
        <v>-14.145383104125736</v>
      </c>
      <c r="O1645" s="20">
        <f t="shared" si="172"/>
        <v>-11.728395061728394</v>
      </c>
      <c r="P1645" s="20">
        <f t="shared" si="173"/>
        <v>-9.4202898550724647</v>
      </c>
      <c r="Q1645" s="20">
        <f t="shared" si="174"/>
        <v>3.125</v>
      </c>
      <c r="R1645" s="7">
        <f t="shared" si="175"/>
        <v>40.934065934065934</v>
      </c>
      <c r="S1645" s="20"/>
    </row>
    <row r="1646" spans="1:19">
      <c r="A1646" s="5">
        <v>40521</v>
      </c>
      <c r="B1646" s="20">
        <v>10285.879999999999</v>
      </c>
      <c r="C1646" s="21">
        <v>3275</v>
      </c>
      <c r="D1646" s="22">
        <v>1438</v>
      </c>
      <c r="E1646" s="23">
        <v>430</v>
      </c>
      <c r="F1646" s="22">
        <v>1136</v>
      </c>
      <c r="G1646" s="21">
        <v>3775</v>
      </c>
      <c r="H1646" s="15">
        <v>3185</v>
      </c>
      <c r="I1646" s="3">
        <v>1012</v>
      </c>
      <c r="K1646" s="42">
        <f t="shared" si="168"/>
        <v>2.8102735508839816</v>
      </c>
      <c r="L1646" s="20">
        <f t="shared" si="169"/>
        <v>-11.725067385444744</v>
      </c>
      <c r="M1646" s="20">
        <f t="shared" si="170"/>
        <v>-1.3040494166094716</v>
      </c>
      <c r="N1646" s="20">
        <f t="shared" si="171"/>
        <v>-13.131313131313133</v>
      </c>
      <c r="O1646" s="20">
        <f t="shared" si="172"/>
        <v>-10.126582278481013</v>
      </c>
      <c r="P1646" s="20">
        <f t="shared" si="173"/>
        <v>-8.8164251207729478</v>
      </c>
      <c r="Q1646" s="20">
        <f t="shared" si="174"/>
        <v>7.0588235294117645</v>
      </c>
      <c r="R1646" s="7">
        <f t="shared" si="175"/>
        <v>34.93333333333333</v>
      </c>
      <c r="S1646" s="20"/>
    </row>
    <row r="1647" spans="1:19">
      <c r="A1647" s="5">
        <v>40522</v>
      </c>
      <c r="B1647" s="20">
        <v>10211.950000000001</v>
      </c>
      <c r="C1647" s="21">
        <v>3230</v>
      </c>
      <c r="D1647" s="22">
        <v>1428</v>
      </c>
      <c r="E1647" s="23">
        <v>432</v>
      </c>
      <c r="F1647" s="22">
        <v>1135</v>
      </c>
      <c r="G1647" s="21">
        <v>3825</v>
      </c>
      <c r="H1647" s="15">
        <v>3140</v>
      </c>
      <c r="I1647" s="3">
        <v>1006</v>
      </c>
      <c r="K1647" s="42">
        <f t="shared" si="168"/>
        <v>3.5398597966910175</v>
      </c>
      <c r="L1647" s="20">
        <f t="shared" si="169"/>
        <v>-11.506849315068493</v>
      </c>
      <c r="M1647" s="20">
        <f t="shared" si="170"/>
        <v>0.91872791519434627</v>
      </c>
      <c r="N1647" s="20">
        <f t="shared" si="171"/>
        <v>-10.187110187110187</v>
      </c>
      <c r="O1647" s="20">
        <f t="shared" si="172"/>
        <v>-10.559495665878645</v>
      </c>
      <c r="P1647" s="20">
        <f t="shared" si="173"/>
        <v>-7.3849878934624691</v>
      </c>
      <c r="Q1647" s="20">
        <f t="shared" si="174"/>
        <v>7.1672354948805461</v>
      </c>
      <c r="R1647" s="7">
        <f t="shared" si="175"/>
        <v>36.499321573948443</v>
      </c>
      <c r="S1647" s="20"/>
    </row>
    <row r="1648" spans="1:19">
      <c r="A1648" s="5">
        <v>40525</v>
      </c>
      <c r="B1648" s="20">
        <v>10293.89</v>
      </c>
      <c r="C1648" s="21">
        <v>3250</v>
      </c>
      <c r="D1648" s="22">
        <v>1424</v>
      </c>
      <c r="E1648" s="23">
        <v>440</v>
      </c>
      <c r="F1648" s="22">
        <v>1167</v>
      </c>
      <c r="G1648" s="21">
        <v>3830</v>
      </c>
      <c r="H1648" s="15">
        <v>3175</v>
      </c>
      <c r="I1648" s="3">
        <v>1010</v>
      </c>
      <c r="K1648" s="42">
        <f t="shared" si="168"/>
        <v>1.8403481643511304</v>
      </c>
      <c r="L1648" s="20">
        <f t="shared" si="169"/>
        <v>-13.333333333333334</v>
      </c>
      <c r="M1648" s="20">
        <f t="shared" si="170"/>
        <v>-1.5214384508990317</v>
      </c>
      <c r="N1648" s="20">
        <f t="shared" si="171"/>
        <v>-12.698412698412698</v>
      </c>
      <c r="O1648" s="20">
        <f t="shared" si="172"/>
        <v>-8.9703588143525756</v>
      </c>
      <c r="P1648" s="20">
        <f t="shared" si="173"/>
        <v>-6.8126520681265204</v>
      </c>
      <c r="Q1648" s="20">
        <f t="shared" si="174"/>
        <v>5.4817275747508303</v>
      </c>
      <c r="R1648" s="7">
        <f t="shared" si="175"/>
        <v>35.207496653279783</v>
      </c>
      <c r="S1648" s="20"/>
    </row>
    <row r="1649" spans="1:19">
      <c r="A1649" s="5">
        <v>40526</v>
      </c>
      <c r="B1649" s="20">
        <v>10316.77</v>
      </c>
      <c r="C1649" s="21">
        <v>3260</v>
      </c>
      <c r="D1649" s="22">
        <v>1452</v>
      </c>
      <c r="E1649" s="23">
        <v>436</v>
      </c>
      <c r="F1649" s="22">
        <v>1167</v>
      </c>
      <c r="G1649" s="21">
        <v>3835</v>
      </c>
      <c r="H1649" s="15">
        <v>3170</v>
      </c>
      <c r="I1649" s="3">
        <v>1027</v>
      </c>
      <c r="K1649" s="42">
        <f t="shared" si="168"/>
        <v>2.0888252942899452</v>
      </c>
      <c r="L1649" s="20">
        <f t="shared" si="169"/>
        <v>-12.129380053908356</v>
      </c>
      <c r="M1649" s="20">
        <f t="shared" si="170"/>
        <v>1.680672268907563</v>
      </c>
      <c r="N1649" s="20">
        <f t="shared" si="171"/>
        <v>-13.663366336633665</v>
      </c>
      <c r="O1649" s="20">
        <f t="shared" si="172"/>
        <v>-9.3240093240093245</v>
      </c>
      <c r="P1649" s="20">
        <f t="shared" si="173"/>
        <v>-5.3086419753086425</v>
      </c>
      <c r="Q1649" s="20">
        <f t="shared" si="174"/>
        <v>4.9668874172185431</v>
      </c>
      <c r="R1649" s="7">
        <f t="shared" si="175"/>
        <v>40.492476060191521</v>
      </c>
      <c r="S1649" s="20"/>
    </row>
    <row r="1650" spans="1:19">
      <c r="A1650" s="5">
        <v>40527</v>
      </c>
      <c r="B1650" s="20">
        <v>10309.780000000001</v>
      </c>
      <c r="C1650" s="21">
        <v>3290</v>
      </c>
      <c r="D1650" s="22">
        <v>1458</v>
      </c>
      <c r="E1650" s="23">
        <v>436</v>
      </c>
      <c r="F1650" s="22">
        <v>1157</v>
      </c>
      <c r="G1650" s="21">
        <v>3855</v>
      </c>
      <c r="H1650" s="15">
        <v>3175</v>
      </c>
      <c r="I1650" s="3">
        <v>1011</v>
      </c>
      <c r="K1650" s="42">
        <f t="shared" si="168"/>
        <v>2.2442648768084146</v>
      </c>
      <c r="L1650" s="20">
        <f t="shared" si="169"/>
        <v>-11.081081081081082</v>
      </c>
      <c r="M1650" s="20">
        <f t="shared" si="170"/>
        <v>-0.74880871341048327</v>
      </c>
      <c r="N1650" s="20">
        <f t="shared" si="171"/>
        <v>-13.83399209486166</v>
      </c>
      <c r="O1650" s="20">
        <f t="shared" si="172"/>
        <v>-9.8207326578332026</v>
      </c>
      <c r="P1650" s="20">
        <f t="shared" si="173"/>
        <v>-5.2825552825552826</v>
      </c>
      <c r="Q1650" s="20">
        <f t="shared" si="174"/>
        <v>4.7854785478547859</v>
      </c>
      <c r="R1650" s="7">
        <f t="shared" si="175"/>
        <v>39.640883977900558</v>
      </c>
      <c r="S1650" s="20"/>
    </row>
    <row r="1651" spans="1:19">
      <c r="A1651" s="5">
        <v>40528</v>
      </c>
      <c r="B1651" s="20">
        <v>10311.290000000001</v>
      </c>
      <c r="C1651" s="21">
        <v>3285</v>
      </c>
      <c r="D1651" s="22">
        <v>1467</v>
      </c>
      <c r="E1651" s="23">
        <v>439</v>
      </c>
      <c r="F1651" s="22">
        <v>1158</v>
      </c>
      <c r="G1651" s="21">
        <v>3870</v>
      </c>
      <c r="H1651" s="15">
        <v>3215</v>
      </c>
      <c r="I1651" s="3">
        <v>1015</v>
      </c>
      <c r="K1651" s="42">
        <f t="shared" si="168"/>
        <v>1.3154623818830236</v>
      </c>
      <c r="L1651" s="20">
        <f t="shared" si="169"/>
        <v>-12.632978723404257</v>
      </c>
      <c r="M1651" s="20">
        <f t="shared" si="170"/>
        <v>-4.3052837573385521</v>
      </c>
      <c r="N1651" s="20">
        <f t="shared" si="171"/>
        <v>-12.024048096192384</v>
      </c>
      <c r="O1651" s="20">
        <f t="shared" si="172"/>
        <v>-11.467889908256881</v>
      </c>
      <c r="P1651" s="20">
        <f t="shared" si="173"/>
        <v>-6.7469879518072293</v>
      </c>
      <c r="Q1651" s="20">
        <f t="shared" si="174"/>
        <v>5.4098360655737707</v>
      </c>
      <c r="R1651" s="7">
        <f t="shared" si="175"/>
        <v>41.562064156206411</v>
      </c>
      <c r="S1651" s="20"/>
    </row>
    <row r="1652" spans="1:19">
      <c r="A1652" s="5">
        <v>40529</v>
      </c>
      <c r="B1652" s="20">
        <v>10303.83</v>
      </c>
      <c r="C1652" s="21">
        <v>3255</v>
      </c>
      <c r="D1652" s="22">
        <v>1482</v>
      </c>
      <c r="E1652" s="23">
        <v>439</v>
      </c>
      <c r="F1652" s="22">
        <v>1167</v>
      </c>
      <c r="G1652" s="21">
        <v>3840</v>
      </c>
      <c r="H1652" s="15">
        <v>3235</v>
      </c>
      <c r="I1652" s="3">
        <v>1007</v>
      </c>
      <c r="K1652" s="42">
        <f t="shared" si="168"/>
        <v>1.3777327377555704</v>
      </c>
      <c r="L1652" s="20">
        <f t="shared" si="169"/>
        <v>-13.430851063829788</v>
      </c>
      <c r="M1652" s="20">
        <f t="shared" si="170"/>
        <v>-0.67024128686327078</v>
      </c>
      <c r="N1652" s="20">
        <f t="shared" si="171"/>
        <v>-12.024048096192384</v>
      </c>
      <c r="O1652" s="20">
        <f t="shared" si="172"/>
        <v>-9.253499222395023</v>
      </c>
      <c r="P1652" s="20">
        <f t="shared" si="173"/>
        <v>-6.7961165048543686</v>
      </c>
      <c r="Q1652" s="20">
        <f t="shared" si="174"/>
        <v>6.4144736842105265</v>
      </c>
      <c r="R1652" s="7">
        <f t="shared" si="175"/>
        <v>40.055632823365784</v>
      </c>
      <c r="S1652" s="20"/>
    </row>
    <row r="1653" spans="1:19">
      <c r="A1653" s="5">
        <v>40532</v>
      </c>
      <c r="B1653" s="20">
        <v>10216.41</v>
      </c>
      <c r="C1653" s="21">
        <v>3230</v>
      </c>
      <c r="D1653" s="22">
        <v>1471</v>
      </c>
      <c r="E1653" s="23">
        <v>435</v>
      </c>
      <c r="F1653" s="22">
        <v>1167</v>
      </c>
      <c r="G1653" s="21">
        <v>3925</v>
      </c>
      <c r="H1653" s="15">
        <v>3280</v>
      </c>
      <c r="I1653" s="3">
        <v>1007</v>
      </c>
      <c r="K1653" s="42">
        <f t="shared" si="168"/>
        <v>0.73318510557530869</v>
      </c>
      <c r="L1653" s="20">
        <f t="shared" si="169"/>
        <v>-13.636363636363635</v>
      </c>
      <c r="M1653" s="20">
        <f t="shared" si="170"/>
        <v>-1.6053511705685617</v>
      </c>
      <c r="N1653" s="20">
        <f t="shared" si="171"/>
        <v>-12.121212121212121</v>
      </c>
      <c r="O1653" s="20">
        <f t="shared" si="172"/>
        <v>-8.5423197492163006</v>
      </c>
      <c r="P1653" s="20">
        <f t="shared" si="173"/>
        <v>-3.5626535626535629</v>
      </c>
      <c r="Q1653" s="20">
        <f t="shared" si="174"/>
        <v>7.18954248366013</v>
      </c>
      <c r="R1653" s="7">
        <f t="shared" si="175"/>
        <v>41.036414565826327</v>
      </c>
      <c r="S1653" s="20"/>
    </row>
    <row r="1654" spans="1:19">
      <c r="A1654" s="5">
        <v>40533</v>
      </c>
      <c r="B1654" s="20">
        <v>10370.530000000001</v>
      </c>
      <c r="C1654" s="21">
        <v>3250</v>
      </c>
      <c r="D1654" s="22">
        <v>1489</v>
      </c>
      <c r="E1654" s="23">
        <v>436</v>
      </c>
      <c r="F1654" s="22">
        <v>1172</v>
      </c>
      <c r="G1654" s="21">
        <v>3970</v>
      </c>
      <c r="H1654" s="15">
        <v>3295</v>
      </c>
      <c r="I1654" s="3">
        <v>1020</v>
      </c>
      <c r="K1654" s="42">
        <f t="shared" si="168"/>
        <v>1.8368984246038074</v>
      </c>
      <c r="L1654" s="20">
        <f t="shared" si="169"/>
        <v>-12.634408602150538</v>
      </c>
      <c r="M1654" s="20">
        <f t="shared" si="170"/>
        <v>1.3614703880190604</v>
      </c>
      <c r="N1654" s="20">
        <f t="shared" si="171"/>
        <v>-11.91919191919192</v>
      </c>
      <c r="O1654" s="20">
        <f t="shared" si="172"/>
        <v>-8.0784313725490193</v>
      </c>
      <c r="P1654" s="20">
        <f t="shared" si="173"/>
        <v>-3.4063260340632602</v>
      </c>
      <c r="Q1654" s="20">
        <f t="shared" si="174"/>
        <v>9.105960264900661</v>
      </c>
      <c r="R1654" s="7">
        <f t="shared" si="175"/>
        <v>42.458100558659218</v>
      </c>
      <c r="S1654" s="20"/>
    </row>
    <row r="1655" spans="1:19">
      <c r="A1655" s="5">
        <v>40534</v>
      </c>
      <c r="B1655" s="20">
        <v>10346.48</v>
      </c>
      <c r="C1655" s="21">
        <v>3240</v>
      </c>
      <c r="D1655" s="22">
        <v>1515</v>
      </c>
      <c r="E1655" s="23">
        <v>438</v>
      </c>
      <c r="F1655" s="22">
        <v>1160</v>
      </c>
      <c r="G1655" s="21">
        <v>3975</v>
      </c>
      <c r="H1655" s="15">
        <v>3300</v>
      </c>
      <c r="I1655" s="3">
        <v>1026</v>
      </c>
      <c r="K1655" s="42">
        <f t="shared" si="168"/>
        <v>-0.30400760067181432</v>
      </c>
      <c r="L1655" s="20">
        <f t="shared" si="169"/>
        <v>-14.736842105263156</v>
      </c>
      <c r="M1655" s="20">
        <f t="shared" si="170"/>
        <v>1.9515477792732168</v>
      </c>
      <c r="N1655" s="20">
        <f t="shared" si="171"/>
        <v>-15.444015444015443</v>
      </c>
      <c r="O1655" s="20">
        <f t="shared" si="172"/>
        <v>-11.042944785276074</v>
      </c>
      <c r="P1655" s="20">
        <f t="shared" si="173"/>
        <v>-3.0487804878048781</v>
      </c>
      <c r="Q1655" s="20">
        <f t="shared" si="174"/>
        <v>7.1428571428571423</v>
      </c>
      <c r="R1655" s="7">
        <f t="shared" si="175"/>
        <v>41.517241379310342</v>
      </c>
      <c r="S1655" s="20"/>
    </row>
    <row r="1656" spans="1:19">
      <c r="A1656" s="5">
        <v>40536</v>
      </c>
      <c r="B1656" s="20">
        <v>10279.19</v>
      </c>
      <c r="C1656" s="21">
        <v>3225</v>
      </c>
      <c r="D1656" s="22">
        <v>1526</v>
      </c>
      <c r="E1656" s="23">
        <v>441</v>
      </c>
      <c r="F1656" s="22">
        <v>1158</v>
      </c>
      <c r="G1656" s="21">
        <v>4005</v>
      </c>
      <c r="H1656" s="15">
        <v>3265</v>
      </c>
      <c r="I1656" s="3">
        <v>1020</v>
      </c>
      <c r="K1656" s="42">
        <f t="shared" si="168"/>
        <v>-2.4459709288862359</v>
      </c>
      <c r="L1656" s="20">
        <f t="shared" si="169"/>
        <v>-17.095115681233931</v>
      </c>
      <c r="M1656" s="20">
        <f t="shared" si="170"/>
        <v>4.5205479452054798</v>
      </c>
      <c r="N1656" s="20">
        <f t="shared" si="171"/>
        <v>-15.839694656488549</v>
      </c>
      <c r="O1656" s="20">
        <f t="shared" si="172"/>
        <v>-10.579150579150578</v>
      </c>
      <c r="P1656" s="20">
        <f t="shared" si="173"/>
        <v>-2.0782396088019559</v>
      </c>
      <c r="Q1656" s="20">
        <f t="shared" si="174"/>
        <v>4.983922829581994</v>
      </c>
      <c r="R1656" s="7">
        <f t="shared" si="175"/>
        <v>37.466307277628033</v>
      </c>
      <c r="S1656" s="20"/>
    </row>
    <row r="1657" spans="1:19">
      <c r="A1657" s="5">
        <v>40539</v>
      </c>
      <c r="B1657" s="20">
        <v>10355.99</v>
      </c>
      <c r="C1657" s="21">
        <v>3230</v>
      </c>
      <c r="D1657" s="22">
        <v>1522</v>
      </c>
      <c r="E1657" s="23">
        <v>444</v>
      </c>
      <c r="F1657" s="22">
        <v>1154</v>
      </c>
      <c r="G1657" s="21">
        <v>4025</v>
      </c>
      <c r="H1657" s="15">
        <v>3295</v>
      </c>
      <c r="I1657" s="3">
        <v>1027</v>
      </c>
      <c r="K1657" s="42">
        <f t="shared" si="168"/>
        <v>-1.3218087970034365</v>
      </c>
      <c r="L1657" s="20">
        <f t="shared" si="169"/>
        <v>-16.103896103896105</v>
      </c>
      <c r="M1657" s="20">
        <f t="shared" si="170"/>
        <v>4.3895747599451296</v>
      </c>
      <c r="N1657" s="20">
        <f t="shared" si="171"/>
        <v>-14.285714285714285</v>
      </c>
      <c r="O1657" s="20">
        <f t="shared" si="172"/>
        <v>-11.435149654643132</v>
      </c>
      <c r="P1657" s="20">
        <f t="shared" si="173"/>
        <v>-1.1056511056511056</v>
      </c>
      <c r="Q1657" s="20">
        <f t="shared" si="174"/>
        <v>6.290322580645161</v>
      </c>
      <c r="R1657" s="7">
        <f t="shared" si="175"/>
        <v>38.971583220568334</v>
      </c>
      <c r="S1657" s="20"/>
    </row>
    <row r="1658" spans="1:19">
      <c r="A1658" s="5">
        <v>40540</v>
      </c>
      <c r="B1658" s="20">
        <v>10292.629999999999</v>
      </c>
      <c r="C1658" s="21">
        <v>3225</v>
      </c>
      <c r="D1658" s="22">
        <v>1519</v>
      </c>
      <c r="E1658" s="23">
        <v>442</v>
      </c>
      <c r="F1658" s="22">
        <v>1162</v>
      </c>
      <c r="G1658" s="21">
        <v>4005</v>
      </c>
      <c r="H1658" s="15">
        <v>3260</v>
      </c>
      <c r="I1658" s="3">
        <v>1021</v>
      </c>
      <c r="K1658" s="42">
        <f t="shared" ref="K1658:K1721" si="176">(B1658-B1413)/B1413*100</f>
        <v>-3.2122683071552935</v>
      </c>
      <c r="L1658" s="20">
        <f t="shared" ref="L1658:L1721" si="177">(C1658-C1413)/C1413*100</f>
        <v>-16.45077720207254</v>
      </c>
      <c r="M1658" s="20">
        <f t="shared" ref="M1658:M1721" si="178">(D1658-D1413)/D1413*100</f>
        <v>3.6152796725784446</v>
      </c>
      <c r="N1658" s="20">
        <f t="shared" ref="N1658:N1721" si="179">(E1658-E1413)/E1413*100</f>
        <v>-15</v>
      </c>
      <c r="O1658" s="20">
        <f t="shared" ref="O1658:O1721" si="180">(F1658-F1413)/F1413*100</f>
        <v>-10.821181887950884</v>
      </c>
      <c r="P1658" s="20">
        <f t="shared" ref="P1658:P1721" si="181">(G1658-G1413)/G1413*100</f>
        <v>-1.597051597051597</v>
      </c>
      <c r="Q1658" s="20">
        <f t="shared" ref="Q1658:Q1721" si="182">(H1658-H1413)/H1413*100</f>
        <v>4.1533546325878596</v>
      </c>
      <c r="R1658" s="7">
        <f t="shared" ref="R1658:R1721" si="183">(I1658-I1413)/I1413*100</f>
        <v>35.771276595744681</v>
      </c>
      <c r="S1658" s="20"/>
    </row>
    <row r="1659" spans="1:19">
      <c r="A1659" s="5">
        <v>40541</v>
      </c>
      <c r="B1659" s="20">
        <v>10344.540000000001</v>
      </c>
      <c r="C1659" s="21">
        <v>3250</v>
      </c>
      <c r="D1659" s="22">
        <v>1530</v>
      </c>
      <c r="E1659" s="23">
        <v>443</v>
      </c>
      <c r="F1659" s="22">
        <v>1169</v>
      </c>
      <c r="G1659" s="21">
        <v>4035</v>
      </c>
      <c r="H1659" s="15">
        <v>3255</v>
      </c>
      <c r="I1659" s="3">
        <v>1024</v>
      </c>
      <c r="K1659" s="42">
        <f t="shared" si="176"/>
        <v>-2.7591496945871583</v>
      </c>
      <c r="L1659" s="20">
        <f t="shared" si="177"/>
        <v>-16.452442159383033</v>
      </c>
      <c r="M1659" s="20">
        <f t="shared" si="178"/>
        <v>2.9609690444145356</v>
      </c>
      <c r="N1659" s="20">
        <f t="shared" si="179"/>
        <v>-13.980582524271846</v>
      </c>
      <c r="O1659" s="20">
        <f t="shared" si="180"/>
        <v>-9.4500387296669253</v>
      </c>
      <c r="P1659" s="20">
        <f t="shared" si="181"/>
        <v>-2.5362318840579712</v>
      </c>
      <c r="Q1659" s="20">
        <f t="shared" si="182"/>
        <v>3.6624203821656049</v>
      </c>
      <c r="R1659" s="7">
        <f t="shared" si="183"/>
        <v>34.55978975032852</v>
      </c>
      <c r="S1659" s="20"/>
    </row>
    <row r="1660" spans="1:19">
      <c r="A1660" s="5">
        <v>40542</v>
      </c>
      <c r="B1660" s="20">
        <v>10228.92</v>
      </c>
      <c r="C1660" s="21">
        <v>3220</v>
      </c>
      <c r="D1660" s="22">
        <v>1506</v>
      </c>
      <c r="E1660" s="23">
        <v>442</v>
      </c>
      <c r="F1660" s="22">
        <v>1156</v>
      </c>
      <c r="G1660" s="21">
        <v>4015</v>
      </c>
      <c r="H1660" s="15">
        <v>3215</v>
      </c>
      <c r="I1660" s="3">
        <v>1016</v>
      </c>
      <c r="K1660" s="42">
        <f t="shared" si="176"/>
        <v>-3.0106841739961578</v>
      </c>
      <c r="L1660" s="20">
        <f t="shared" si="177"/>
        <v>-17.010309278350515</v>
      </c>
      <c r="M1660" s="20">
        <f t="shared" si="178"/>
        <v>1.8944519621109608</v>
      </c>
      <c r="N1660" s="20">
        <f t="shared" si="179"/>
        <v>-13.50293542074364</v>
      </c>
      <c r="O1660" s="20">
        <f t="shared" si="180"/>
        <v>-10.248447204968944</v>
      </c>
      <c r="P1660" s="20">
        <f t="shared" si="181"/>
        <v>-2.0731707317073171</v>
      </c>
      <c r="Q1660" s="20">
        <f t="shared" si="182"/>
        <v>3.3762057877813509</v>
      </c>
      <c r="R1660" s="7">
        <f t="shared" si="183"/>
        <v>35.106382978723403</v>
      </c>
      <c r="S1660" s="20"/>
    </row>
    <row r="1661" spans="1:19">
      <c r="A1661" s="5">
        <v>40547</v>
      </c>
      <c r="B1661" s="20">
        <v>10398.1</v>
      </c>
      <c r="C1661" s="21">
        <v>3265</v>
      </c>
      <c r="D1661" s="22">
        <v>1518</v>
      </c>
      <c r="E1661" s="23">
        <v>449</v>
      </c>
      <c r="F1661" s="22">
        <v>1180</v>
      </c>
      <c r="G1661" s="21">
        <v>4015</v>
      </c>
      <c r="H1661" s="15">
        <v>3230</v>
      </c>
      <c r="I1661" s="3">
        <v>1018</v>
      </c>
      <c r="K1661" s="42">
        <f t="shared" si="176"/>
        <v>-2.4091511892773156</v>
      </c>
      <c r="L1661" s="20">
        <f t="shared" si="177"/>
        <v>-16.066838046272494</v>
      </c>
      <c r="M1661" s="20">
        <f t="shared" si="178"/>
        <v>3.0549898167006111</v>
      </c>
      <c r="N1661" s="20">
        <f t="shared" si="179"/>
        <v>-13.81957773512476</v>
      </c>
      <c r="O1661" s="20">
        <f t="shared" si="180"/>
        <v>-8.8803088803088812</v>
      </c>
      <c r="P1661" s="20">
        <f t="shared" si="181"/>
        <v>-2.666666666666667</v>
      </c>
      <c r="Q1661" s="20">
        <f t="shared" si="182"/>
        <v>1.8927444794952681</v>
      </c>
      <c r="R1661" s="7">
        <f t="shared" si="183"/>
        <v>34.656084656084658</v>
      </c>
      <c r="S1661" s="20"/>
    </row>
    <row r="1662" spans="1:19">
      <c r="A1662" s="5">
        <v>40548</v>
      </c>
      <c r="B1662" s="20">
        <v>10380.77</v>
      </c>
      <c r="C1662" s="21">
        <v>3295</v>
      </c>
      <c r="D1662" s="22">
        <v>1515</v>
      </c>
      <c r="E1662" s="23">
        <v>460</v>
      </c>
      <c r="F1662" s="22">
        <v>1160</v>
      </c>
      <c r="G1662" s="21">
        <v>3975</v>
      </c>
      <c r="H1662" s="15">
        <v>3205</v>
      </c>
      <c r="I1662" s="3">
        <v>1015</v>
      </c>
      <c r="K1662" s="42">
        <f t="shared" si="176"/>
        <v>-2.8184309242891854</v>
      </c>
      <c r="L1662" s="20">
        <f t="shared" si="177"/>
        <v>-13.403416557161629</v>
      </c>
      <c r="M1662" s="20">
        <f t="shared" si="178"/>
        <v>1.8829858776059181</v>
      </c>
      <c r="N1662" s="20">
        <f t="shared" si="179"/>
        <v>-11.368015414258188</v>
      </c>
      <c r="O1662" s="20">
        <f t="shared" si="180"/>
        <v>-9.657320872274143</v>
      </c>
      <c r="P1662" s="20">
        <f t="shared" si="181"/>
        <v>-3.7530266343825671</v>
      </c>
      <c r="Q1662" s="20">
        <f t="shared" si="182"/>
        <v>1.9077901430842605</v>
      </c>
      <c r="R1662" s="7">
        <f t="shared" si="183"/>
        <v>34.081902245706736</v>
      </c>
      <c r="S1662" s="20"/>
    </row>
    <row r="1663" spans="1:19">
      <c r="A1663" s="5">
        <v>40549</v>
      </c>
      <c r="B1663" s="20">
        <v>10529.76</v>
      </c>
      <c r="C1663" s="21">
        <v>3380</v>
      </c>
      <c r="D1663" s="22">
        <v>1523</v>
      </c>
      <c r="E1663" s="23">
        <v>474</v>
      </c>
      <c r="F1663" s="22">
        <v>1185</v>
      </c>
      <c r="G1663" s="21">
        <v>4010</v>
      </c>
      <c r="H1663" s="15">
        <v>3245</v>
      </c>
      <c r="I1663" s="3">
        <v>1018</v>
      </c>
      <c r="K1663" s="42">
        <f t="shared" si="176"/>
        <v>-1.8794291544945045</v>
      </c>
      <c r="L1663" s="20">
        <f t="shared" si="177"/>
        <v>-13.333333333333334</v>
      </c>
      <c r="M1663" s="20">
        <f t="shared" si="178"/>
        <v>-0.71707953063885266</v>
      </c>
      <c r="N1663" s="20">
        <f t="shared" si="179"/>
        <v>-8.6705202312138727</v>
      </c>
      <c r="O1663" s="20">
        <f t="shared" si="180"/>
        <v>-7.2043852779953008</v>
      </c>
      <c r="P1663" s="20">
        <f t="shared" si="181"/>
        <v>-5.868544600938967</v>
      </c>
      <c r="Q1663" s="20">
        <f t="shared" si="182"/>
        <v>3.3439490445859872</v>
      </c>
      <c r="R1663" s="7">
        <f t="shared" si="183"/>
        <v>27.889447236180903</v>
      </c>
      <c r="S1663" s="20"/>
    </row>
    <row r="1664" spans="1:19">
      <c r="A1664" s="5">
        <v>40550</v>
      </c>
      <c r="B1664" s="20">
        <v>10541.04</v>
      </c>
      <c r="C1664" s="21">
        <v>3455</v>
      </c>
      <c r="D1664" s="22">
        <v>1516</v>
      </c>
      <c r="E1664" s="23">
        <v>474</v>
      </c>
      <c r="F1664" s="22">
        <v>1186</v>
      </c>
      <c r="G1664" s="21">
        <v>4010</v>
      </c>
      <c r="H1664" s="15">
        <v>3255</v>
      </c>
      <c r="I1664" s="3">
        <v>1021</v>
      </c>
      <c r="K1664" s="42">
        <f t="shared" si="176"/>
        <v>-1.316462048033723</v>
      </c>
      <c r="L1664" s="20">
        <f t="shared" si="177"/>
        <v>-10.25974025974026</v>
      </c>
      <c r="M1664" s="20">
        <f t="shared" si="178"/>
        <v>-1.0443864229765014</v>
      </c>
      <c r="N1664" s="20">
        <f t="shared" si="179"/>
        <v>-8.8461538461538467</v>
      </c>
      <c r="O1664" s="20">
        <f t="shared" si="180"/>
        <v>-7.5604053000779423</v>
      </c>
      <c r="P1664" s="20">
        <f t="shared" si="181"/>
        <v>-3.6057692307692304</v>
      </c>
      <c r="Q1664" s="20">
        <f t="shared" si="182"/>
        <v>5.3398058252427179</v>
      </c>
      <c r="R1664" s="7">
        <f t="shared" si="183"/>
        <v>28.266331658291456</v>
      </c>
      <c r="S1664" s="20"/>
    </row>
    <row r="1665" spans="1:19">
      <c r="A1665" s="5">
        <v>40554</v>
      </c>
      <c r="B1665" s="20">
        <v>10510.68</v>
      </c>
      <c r="C1665" s="21">
        <v>3455</v>
      </c>
      <c r="D1665" s="22">
        <v>1505</v>
      </c>
      <c r="E1665" s="23">
        <v>480</v>
      </c>
      <c r="F1665" s="22">
        <v>1185</v>
      </c>
      <c r="G1665" s="21">
        <v>4030</v>
      </c>
      <c r="H1665" s="15">
        <v>3265</v>
      </c>
      <c r="I1665" s="3">
        <v>1051</v>
      </c>
      <c r="K1665" s="42">
        <f t="shared" si="176"/>
        <v>-2.6637476940857412</v>
      </c>
      <c r="L1665" s="20">
        <f t="shared" si="177"/>
        <v>-12.752525252525251</v>
      </c>
      <c r="M1665" s="20">
        <f t="shared" si="178"/>
        <v>-2.5259067357512954</v>
      </c>
      <c r="N1665" s="20">
        <f t="shared" si="179"/>
        <v>-10.780669144981413</v>
      </c>
      <c r="O1665" s="20">
        <f t="shared" si="180"/>
        <v>-10.295230885692657</v>
      </c>
      <c r="P1665" s="20">
        <f t="shared" si="181"/>
        <v>-1.7073170731707319</v>
      </c>
      <c r="Q1665" s="20">
        <f t="shared" si="182"/>
        <v>2.5117739403453689</v>
      </c>
      <c r="R1665" s="7">
        <f t="shared" si="183"/>
        <v>23.938679245283019</v>
      </c>
      <c r="S1665" s="20"/>
    </row>
    <row r="1666" spans="1:19">
      <c r="A1666" s="5">
        <v>40555</v>
      </c>
      <c r="B1666" s="20">
        <v>10512.8</v>
      </c>
      <c r="C1666" s="21">
        <v>3500</v>
      </c>
      <c r="D1666" s="22">
        <v>1558</v>
      </c>
      <c r="E1666" s="23">
        <v>482</v>
      </c>
      <c r="F1666" s="22">
        <v>1185</v>
      </c>
      <c r="G1666" s="21">
        <v>4005</v>
      </c>
      <c r="H1666" s="15">
        <v>3310</v>
      </c>
      <c r="I1666" s="3">
        <v>1051</v>
      </c>
      <c r="K1666" s="42">
        <f t="shared" si="176"/>
        <v>-3.367361758374285</v>
      </c>
      <c r="L1666" s="20">
        <f t="shared" si="177"/>
        <v>-14.945321992709598</v>
      </c>
      <c r="M1666" s="20">
        <f t="shared" si="178"/>
        <v>-1.6414141414141417</v>
      </c>
      <c r="N1666" s="20">
        <f t="shared" si="179"/>
        <v>-11.233885819521179</v>
      </c>
      <c r="O1666" s="20">
        <f t="shared" si="180"/>
        <v>-12.157153446997777</v>
      </c>
      <c r="P1666" s="20">
        <f t="shared" si="181"/>
        <v>-3.2608695652173911</v>
      </c>
      <c r="Q1666" s="20">
        <f t="shared" si="182"/>
        <v>-0.1508295625942685</v>
      </c>
      <c r="R1666" s="7">
        <f t="shared" si="183"/>
        <v>19.43181818181818</v>
      </c>
      <c r="S1666" s="20"/>
    </row>
    <row r="1667" spans="1:19">
      <c r="A1667" s="5">
        <v>40556</v>
      </c>
      <c r="B1667" s="20">
        <v>10589.76</v>
      </c>
      <c r="C1667" s="21">
        <v>3535</v>
      </c>
      <c r="D1667" s="22">
        <v>1610</v>
      </c>
      <c r="E1667" s="23">
        <v>486</v>
      </c>
      <c r="F1667" s="22">
        <v>1209</v>
      </c>
      <c r="G1667" s="21">
        <v>4040</v>
      </c>
      <c r="H1667" s="15">
        <v>3370</v>
      </c>
      <c r="I1667" s="3">
        <v>1052</v>
      </c>
      <c r="K1667" s="42">
        <f t="shared" si="176"/>
        <v>-1.3532332932465063</v>
      </c>
      <c r="L1667" s="20">
        <f t="shared" si="177"/>
        <v>-12.82367447595561</v>
      </c>
      <c r="M1667" s="20">
        <f t="shared" si="178"/>
        <v>4.0723981900452486</v>
      </c>
      <c r="N1667" s="20">
        <f t="shared" si="179"/>
        <v>-8.4745762711864394</v>
      </c>
      <c r="O1667" s="20">
        <f t="shared" si="180"/>
        <v>-9.0293453724604973</v>
      </c>
      <c r="P1667" s="20">
        <f t="shared" si="181"/>
        <v>-2.2974607013301087</v>
      </c>
      <c r="Q1667" s="20">
        <f t="shared" si="182"/>
        <v>1.9667170953101363</v>
      </c>
      <c r="R1667" s="7">
        <f t="shared" si="183"/>
        <v>19.004524886877828</v>
      </c>
      <c r="S1667" s="20"/>
    </row>
    <row r="1668" spans="1:19">
      <c r="A1668" s="5">
        <v>40557</v>
      </c>
      <c r="B1668" s="20">
        <v>10499.04</v>
      </c>
      <c r="C1668" s="21">
        <v>3550</v>
      </c>
      <c r="D1668" s="22">
        <v>1579</v>
      </c>
      <c r="E1668" s="23">
        <v>488</v>
      </c>
      <c r="F1668" s="22">
        <v>1196</v>
      </c>
      <c r="G1668" s="21">
        <v>4045</v>
      </c>
      <c r="H1668" s="15">
        <v>3345</v>
      </c>
      <c r="I1668" s="3">
        <v>1062</v>
      </c>
      <c r="K1668" s="42">
        <f t="shared" si="176"/>
        <v>-3.7463511947545158</v>
      </c>
      <c r="L1668" s="20">
        <f t="shared" si="177"/>
        <v>-14.147521160822249</v>
      </c>
      <c r="M1668" s="20">
        <f t="shared" si="178"/>
        <v>2.2006472491909386</v>
      </c>
      <c r="N1668" s="20">
        <f t="shared" si="179"/>
        <v>-9.6296296296296298</v>
      </c>
      <c r="O1668" s="20">
        <f t="shared" si="180"/>
        <v>-9.7358490566037741</v>
      </c>
      <c r="P1668" s="20">
        <f t="shared" si="181"/>
        <v>-1.9393939393939394</v>
      </c>
      <c r="Q1668" s="20">
        <f t="shared" si="182"/>
        <v>-0.1492537313432836</v>
      </c>
      <c r="R1668" s="7">
        <f t="shared" si="183"/>
        <v>19.864559819413092</v>
      </c>
      <c r="S1668" s="20"/>
    </row>
    <row r="1669" spans="1:19">
      <c r="A1669" s="5">
        <v>40560</v>
      </c>
      <c r="B1669" s="20">
        <v>10502.86</v>
      </c>
      <c r="C1669" s="21">
        <v>3500</v>
      </c>
      <c r="D1669" s="22">
        <v>1573</v>
      </c>
      <c r="E1669" s="23">
        <v>496</v>
      </c>
      <c r="F1669" s="22">
        <v>1216</v>
      </c>
      <c r="G1669" s="21">
        <v>4040</v>
      </c>
      <c r="H1669" s="15">
        <v>3325</v>
      </c>
      <c r="I1669" s="3">
        <v>1080</v>
      </c>
      <c r="K1669" s="42">
        <f t="shared" si="176"/>
        <v>-4.3638284116881092</v>
      </c>
      <c r="L1669" s="20">
        <f t="shared" si="177"/>
        <v>-16.666666666666664</v>
      </c>
      <c r="M1669" s="20">
        <f t="shared" si="178"/>
        <v>-6.353240152477764E-2</v>
      </c>
      <c r="N1669" s="20">
        <f t="shared" si="179"/>
        <v>-8.9908256880733948</v>
      </c>
      <c r="O1669" s="20">
        <f t="shared" si="180"/>
        <v>-9.3214019388516043</v>
      </c>
      <c r="P1669" s="20">
        <f t="shared" si="181"/>
        <v>-1.4634146341463417</v>
      </c>
      <c r="Q1669" s="20">
        <f t="shared" si="182"/>
        <v>-2.2058823529411766</v>
      </c>
      <c r="R1669" s="7">
        <f t="shared" si="183"/>
        <v>19.601328903654487</v>
      </c>
      <c r="S1669" s="20"/>
    </row>
    <row r="1670" spans="1:19">
      <c r="A1670" s="5">
        <v>40561</v>
      </c>
      <c r="B1670" s="20">
        <v>10518.98</v>
      </c>
      <c r="C1670" s="21">
        <v>3510</v>
      </c>
      <c r="D1670" s="22">
        <v>1627</v>
      </c>
      <c r="E1670" s="23">
        <v>495</v>
      </c>
      <c r="F1670" s="22">
        <v>1221</v>
      </c>
      <c r="G1670" s="21">
        <v>4040</v>
      </c>
      <c r="H1670" s="15">
        <v>3320</v>
      </c>
      <c r="I1670" s="3">
        <v>1084</v>
      </c>
      <c r="K1670" s="42">
        <f t="shared" si="176"/>
        <v>-3.0962461815113329</v>
      </c>
      <c r="L1670" s="20">
        <f t="shared" si="177"/>
        <v>-16.2291169451074</v>
      </c>
      <c r="M1670" s="20">
        <f t="shared" si="178"/>
        <v>4.5629820051413885</v>
      </c>
      <c r="N1670" s="20">
        <f t="shared" si="179"/>
        <v>-7.6492537313432836</v>
      </c>
      <c r="O1670" s="20">
        <f t="shared" si="180"/>
        <v>-8.3333333333333321</v>
      </c>
      <c r="P1670" s="20">
        <f t="shared" si="181"/>
        <v>-1.7031630170316301</v>
      </c>
      <c r="Q1670" s="20">
        <f t="shared" si="182"/>
        <v>-1.4836795252225521</v>
      </c>
      <c r="R1670" s="7">
        <f t="shared" si="183"/>
        <v>22.072072072072071</v>
      </c>
      <c r="S1670" s="20"/>
    </row>
    <row r="1671" spans="1:19">
      <c r="A1671" s="5">
        <v>40562</v>
      </c>
      <c r="B1671" s="20">
        <v>10557.1</v>
      </c>
      <c r="C1671" s="21">
        <v>3485</v>
      </c>
      <c r="D1671" s="22">
        <v>1672</v>
      </c>
      <c r="E1671" s="23">
        <v>498</v>
      </c>
      <c r="F1671" s="22">
        <v>1229</v>
      </c>
      <c r="G1671" s="21">
        <v>4065</v>
      </c>
      <c r="H1671" s="15">
        <v>3325</v>
      </c>
      <c r="I1671" s="3">
        <v>1086</v>
      </c>
      <c r="K1671" s="42">
        <f t="shared" si="176"/>
        <v>-1.9303477041124328</v>
      </c>
      <c r="L1671" s="20">
        <f t="shared" si="177"/>
        <v>-15.821256038647343</v>
      </c>
      <c r="M1671" s="20">
        <f t="shared" si="178"/>
        <v>8.0103359173126609</v>
      </c>
      <c r="N1671" s="20">
        <f t="shared" si="179"/>
        <v>-5.5028462998102468</v>
      </c>
      <c r="O1671" s="20">
        <f t="shared" si="180"/>
        <v>-6.9644208932626794</v>
      </c>
      <c r="P1671" s="20">
        <f t="shared" si="181"/>
        <v>-1.5738498789346249</v>
      </c>
      <c r="Q1671" s="20">
        <f t="shared" si="182"/>
        <v>0.75757575757575757</v>
      </c>
      <c r="R1671" s="7">
        <f t="shared" si="183"/>
        <v>23.269012485811576</v>
      </c>
      <c r="S1671" s="20"/>
    </row>
    <row r="1672" spans="1:19">
      <c r="A1672" s="5">
        <v>40563</v>
      </c>
      <c r="B1672" s="20">
        <v>10437.31</v>
      </c>
      <c r="C1672" s="21">
        <v>3445</v>
      </c>
      <c r="D1672" s="22">
        <v>1630</v>
      </c>
      <c r="E1672" s="23">
        <v>488</v>
      </c>
      <c r="F1672" s="22">
        <v>1216</v>
      </c>
      <c r="G1672" s="21">
        <v>4065</v>
      </c>
      <c r="H1672" s="15">
        <v>3330</v>
      </c>
      <c r="I1672" s="3">
        <v>1064</v>
      </c>
      <c r="K1672" s="42">
        <f t="shared" si="176"/>
        <v>-2.7958970041499427</v>
      </c>
      <c r="L1672" s="20">
        <f t="shared" si="177"/>
        <v>-16.077953714981732</v>
      </c>
      <c r="M1672" s="20">
        <f t="shared" si="178"/>
        <v>6.1197916666666661</v>
      </c>
      <c r="N1672" s="20">
        <f t="shared" si="179"/>
        <v>-6.3339731285988483</v>
      </c>
      <c r="O1672" s="20">
        <f t="shared" si="180"/>
        <v>-8.0181543116490168</v>
      </c>
      <c r="P1672" s="20">
        <f t="shared" si="181"/>
        <v>-1.2150668286755772</v>
      </c>
      <c r="Q1672" s="20">
        <f t="shared" si="182"/>
        <v>2.3041474654377883</v>
      </c>
      <c r="R1672" s="7">
        <f t="shared" si="183"/>
        <v>20.498301245753115</v>
      </c>
      <c r="S1672" s="20"/>
    </row>
    <row r="1673" spans="1:19">
      <c r="A1673" s="5">
        <v>40564</v>
      </c>
      <c r="B1673" s="20">
        <v>10274.52</v>
      </c>
      <c r="C1673" s="21">
        <v>3370</v>
      </c>
      <c r="D1673" s="22">
        <v>1609</v>
      </c>
      <c r="E1673" s="23">
        <v>480</v>
      </c>
      <c r="F1673" s="22">
        <v>1211</v>
      </c>
      <c r="G1673" s="21">
        <v>4020</v>
      </c>
      <c r="H1673" s="15">
        <v>3275</v>
      </c>
      <c r="I1673" s="3">
        <v>1062</v>
      </c>
      <c r="K1673" s="42">
        <f t="shared" si="176"/>
        <v>-5.4643687531110752</v>
      </c>
      <c r="L1673" s="20">
        <f t="shared" si="177"/>
        <v>-19.570405727923628</v>
      </c>
      <c r="M1673" s="20">
        <f t="shared" si="178"/>
        <v>2.0939086294416245</v>
      </c>
      <c r="N1673" s="20">
        <f t="shared" si="179"/>
        <v>-9.433962264150944</v>
      </c>
      <c r="O1673" s="20">
        <f t="shared" si="180"/>
        <v>-7.345065034429993</v>
      </c>
      <c r="P1673" s="20">
        <f t="shared" si="181"/>
        <v>-2.4271844660194173</v>
      </c>
      <c r="Q1673" s="20">
        <f t="shared" si="182"/>
        <v>-1.0574018126888218</v>
      </c>
      <c r="R1673" s="7">
        <f t="shared" si="183"/>
        <v>18.526785714285715</v>
      </c>
      <c r="S1673" s="20"/>
    </row>
    <row r="1674" spans="1:19">
      <c r="A1674" s="5">
        <v>40567</v>
      </c>
      <c r="B1674" s="20">
        <v>10345.11</v>
      </c>
      <c r="C1674" s="21">
        <v>3415</v>
      </c>
      <c r="D1674" s="22">
        <v>1619</v>
      </c>
      <c r="E1674" s="23">
        <v>487</v>
      </c>
      <c r="F1674" s="22">
        <v>1230</v>
      </c>
      <c r="G1674" s="21">
        <v>4030</v>
      </c>
      <c r="H1674" s="15">
        <v>3400</v>
      </c>
      <c r="I1674" s="3">
        <v>1057</v>
      </c>
      <c r="K1674" s="42">
        <f t="shared" si="176"/>
        <v>-2.3175378049298545</v>
      </c>
      <c r="L1674" s="20">
        <f t="shared" si="177"/>
        <v>-15.782983970406905</v>
      </c>
      <c r="M1674" s="20">
        <f t="shared" si="178"/>
        <v>4.9254698639014904</v>
      </c>
      <c r="N1674" s="20">
        <f t="shared" si="179"/>
        <v>-6.3461538461538458</v>
      </c>
      <c r="O1674" s="20">
        <f t="shared" si="180"/>
        <v>-5.3117782909930717</v>
      </c>
      <c r="P1674" s="20">
        <f t="shared" si="181"/>
        <v>-1.9464720194647203</v>
      </c>
      <c r="Q1674" s="20">
        <f t="shared" si="182"/>
        <v>5.2631578947368416</v>
      </c>
      <c r="R1674" s="7">
        <f t="shared" si="183"/>
        <v>19.977298524404084</v>
      </c>
      <c r="S1674" s="20"/>
    </row>
    <row r="1675" spans="1:19">
      <c r="A1675" s="5">
        <v>40568</v>
      </c>
      <c r="B1675" s="20">
        <v>10464.42</v>
      </c>
      <c r="C1675" s="21">
        <v>3465</v>
      </c>
      <c r="D1675" s="22">
        <v>1618</v>
      </c>
      <c r="E1675" s="23">
        <v>493</v>
      </c>
      <c r="F1675" s="22">
        <v>1248</v>
      </c>
      <c r="G1675" s="21">
        <v>4040</v>
      </c>
      <c r="H1675" s="15">
        <v>3445</v>
      </c>
      <c r="I1675" s="3">
        <v>1062</v>
      </c>
      <c r="K1675" s="42">
        <f t="shared" si="176"/>
        <v>-0.45915935883204423</v>
      </c>
      <c r="L1675" s="20">
        <f t="shared" si="177"/>
        <v>-12.720403022670027</v>
      </c>
      <c r="M1675" s="20">
        <f t="shared" si="178"/>
        <v>7.2233267064280984</v>
      </c>
      <c r="N1675" s="20">
        <f t="shared" si="179"/>
        <v>-4.4573643410852712</v>
      </c>
      <c r="O1675" s="20">
        <f t="shared" si="180"/>
        <v>-3.0303030303030303</v>
      </c>
      <c r="P1675" s="20">
        <f t="shared" si="181"/>
        <v>-1.8226002430133657</v>
      </c>
      <c r="Q1675" s="20">
        <f t="shared" si="182"/>
        <v>8.5039370078740149</v>
      </c>
      <c r="R1675" s="7">
        <f t="shared" si="183"/>
        <v>16.319824753559693</v>
      </c>
      <c r="S1675" s="20"/>
    </row>
    <row r="1676" spans="1:19">
      <c r="A1676" s="5">
        <v>40569</v>
      </c>
      <c r="B1676" s="20">
        <v>10401.9</v>
      </c>
      <c r="C1676" s="21">
        <v>3400</v>
      </c>
      <c r="D1676" s="22">
        <v>1614</v>
      </c>
      <c r="E1676" s="23">
        <v>493</v>
      </c>
      <c r="F1676" s="22">
        <v>1224</v>
      </c>
      <c r="G1676" s="21">
        <v>4035</v>
      </c>
      <c r="H1676" s="15">
        <v>3470</v>
      </c>
      <c r="I1676" s="3">
        <v>1047</v>
      </c>
      <c r="K1676" s="42">
        <f t="shared" si="176"/>
        <v>0.74206220073449802</v>
      </c>
      <c r="L1676" s="20">
        <f t="shared" si="177"/>
        <v>-12.144702842377262</v>
      </c>
      <c r="M1676" s="20">
        <f t="shared" si="178"/>
        <v>8.6868686868686869</v>
      </c>
      <c r="N1676" s="20">
        <f t="shared" si="179"/>
        <v>-0.20242914979757085</v>
      </c>
      <c r="O1676" s="20">
        <f t="shared" si="180"/>
        <v>-2.4701195219123506</v>
      </c>
      <c r="P1676" s="20">
        <f t="shared" si="181"/>
        <v>-1.705237515225335</v>
      </c>
      <c r="Q1676" s="20">
        <f t="shared" si="182"/>
        <v>12.297734627831716</v>
      </c>
      <c r="R1676" s="7">
        <f t="shared" si="183"/>
        <v>15.69060773480663</v>
      </c>
      <c r="S1676" s="20"/>
    </row>
    <row r="1677" spans="1:19">
      <c r="A1677" s="5">
        <v>40570</v>
      </c>
      <c r="B1677" s="20">
        <v>10478.66</v>
      </c>
      <c r="C1677" s="21">
        <v>3440</v>
      </c>
      <c r="D1677" s="22">
        <v>1617</v>
      </c>
      <c r="E1677" s="23">
        <v>501</v>
      </c>
      <c r="F1677" s="22">
        <v>1227</v>
      </c>
      <c r="G1677" s="21">
        <v>4065</v>
      </c>
      <c r="H1677" s="15">
        <v>3540</v>
      </c>
      <c r="I1677" s="3">
        <v>1050</v>
      </c>
      <c r="K1677" s="42">
        <f t="shared" si="176"/>
        <v>2.2100880991954797</v>
      </c>
      <c r="L1677" s="20">
        <f t="shared" si="177"/>
        <v>-7.1524966261808363</v>
      </c>
      <c r="M1677" s="20">
        <f t="shared" si="178"/>
        <v>8.8888888888888893</v>
      </c>
      <c r="N1677" s="20">
        <f t="shared" si="179"/>
        <v>0.8048289738430584</v>
      </c>
      <c r="O1677" s="20">
        <f t="shared" si="180"/>
        <v>-2.3866348448687349</v>
      </c>
      <c r="P1677" s="20">
        <f t="shared" si="181"/>
        <v>-0.73260073260073255</v>
      </c>
      <c r="Q1677" s="20">
        <f t="shared" si="182"/>
        <v>16.447368421052634</v>
      </c>
      <c r="R1677" s="7">
        <f t="shared" si="183"/>
        <v>15.131578947368421</v>
      </c>
      <c r="S1677" s="20"/>
    </row>
    <row r="1678" spans="1:19">
      <c r="A1678" s="5">
        <v>40571</v>
      </c>
      <c r="B1678" s="20">
        <v>10360.34</v>
      </c>
      <c r="C1678" s="21">
        <v>3390</v>
      </c>
      <c r="D1678" s="22">
        <v>1586</v>
      </c>
      <c r="E1678" s="23">
        <v>501</v>
      </c>
      <c r="F1678" s="22">
        <v>1212</v>
      </c>
      <c r="G1678" s="21">
        <v>4070</v>
      </c>
      <c r="H1678" s="15">
        <v>3525</v>
      </c>
      <c r="I1678" s="3">
        <v>1043</v>
      </c>
      <c r="K1678" s="42">
        <f t="shared" si="176"/>
        <v>-0.51803819559471387</v>
      </c>
      <c r="L1678" s="20">
        <f t="shared" si="177"/>
        <v>-4.7752808988764039</v>
      </c>
      <c r="M1678" s="20">
        <f t="shared" si="178"/>
        <v>5.4521276595744688</v>
      </c>
      <c r="N1678" s="20">
        <f t="shared" si="179"/>
        <v>-2.1484375</v>
      </c>
      <c r="O1678" s="20">
        <f t="shared" si="180"/>
        <v>-3.1175059952038371</v>
      </c>
      <c r="P1678" s="20">
        <f t="shared" si="181"/>
        <v>-0.73170731707317083</v>
      </c>
      <c r="Q1678" s="20">
        <f t="shared" si="182"/>
        <v>12.261146496815286</v>
      </c>
      <c r="R1678" s="7">
        <f t="shared" si="183"/>
        <v>13.001083423618635</v>
      </c>
      <c r="S1678" s="20"/>
    </row>
    <row r="1679" spans="1:19">
      <c r="A1679" s="5">
        <v>40574</v>
      </c>
      <c r="B1679" s="20">
        <v>10237.92</v>
      </c>
      <c r="C1679" s="21">
        <v>3400</v>
      </c>
      <c r="D1679" s="22">
        <v>1550</v>
      </c>
      <c r="E1679" s="23">
        <v>485</v>
      </c>
      <c r="F1679" s="22">
        <v>1246</v>
      </c>
      <c r="G1679" s="21">
        <v>4095</v>
      </c>
      <c r="H1679" s="15">
        <v>3475</v>
      </c>
      <c r="I1679" s="3">
        <v>1032</v>
      </c>
      <c r="K1679" s="42">
        <f t="shared" si="176"/>
        <v>0.39105553616184285</v>
      </c>
      <c r="L1679" s="20">
        <f t="shared" si="177"/>
        <v>-2.5787965616045847</v>
      </c>
      <c r="M1679" s="20">
        <f t="shared" si="178"/>
        <v>5.5858310626702998</v>
      </c>
      <c r="N1679" s="20">
        <f t="shared" si="179"/>
        <v>-2.4144869215291749</v>
      </c>
      <c r="O1679" s="20">
        <f t="shared" si="180"/>
        <v>0.24135156878519709</v>
      </c>
      <c r="P1679" s="20">
        <f t="shared" si="181"/>
        <v>-0.12195121951219512</v>
      </c>
      <c r="Q1679" s="20">
        <f t="shared" si="182"/>
        <v>13.008130081300814</v>
      </c>
      <c r="R1679" s="7">
        <f t="shared" si="183"/>
        <v>14.412416851441243</v>
      </c>
      <c r="S1679" s="20"/>
    </row>
    <row r="1680" spans="1:19">
      <c r="A1680" s="5">
        <v>40575</v>
      </c>
      <c r="B1680" s="20">
        <v>10274.5</v>
      </c>
      <c r="C1680" s="21">
        <v>3370</v>
      </c>
      <c r="D1680" s="22">
        <v>1546</v>
      </c>
      <c r="E1680" s="23">
        <v>489</v>
      </c>
      <c r="F1680" s="22">
        <v>1235</v>
      </c>
      <c r="G1680" s="21">
        <v>4050</v>
      </c>
      <c r="H1680" s="15">
        <v>3545</v>
      </c>
      <c r="I1680" s="3">
        <v>1031</v>
      </c>
      <c r="K1680" s="42">
        <f t="shared" si="176"/>
        <v>0.68084138982578724</v>
      </c>
      <c r="L1680" s="20">
        <f t="shared" si="177"/>
        <v>-2.318840579710145</v>
      </c>
      <c r="M1680" s="20">
        <f t="shared" si="178"/>
        <v>9.4900849858356935</v>
      </c>
      <c r="N1680" s="20">
        <f t="shared" si="179"/>
        <v>4.7109207708779444</v>
      </c>
      <c r="O1680" s="20">
        <f t="shared" si="180"/>
        <v>0.57003257328990231</v>
      </c>
      <c r="P1680" s="20">
        <f t="shared" si="181"/>
        <v>-2.4096385542168677</v>
      </c>
      <c r="Q1680" s="20">
        <f t="shared" si="182"/>
        <v>18.206068689563189</v>
      </c>
      <c r="R1680" s="7">
        <f t="shared" si="183"/>
        <v>14.174972314507198</v>
      </c>
      <c r="S1680" s="20"/>
    </row>
    <row r="1681" spans="1:19">
      <c r="A1681" s="5">
        <v>40576</v>
      </c>
      <c r="B1681" s="20">
        <v>10457.36</v>
      </c>
      <c r="C1681" s="21">
        <v>3480</v>
      </c>
      <c r="D1681" s="22">
        <v>1583</v>
      </c>
      <c r="E1681" s="23">
        <v>514</v>
      </c>
      <c r="F1681" s="22">
        <v>1244</v>
      </c>
      <c r="G1681" s="21">
        <v>4070</v>
      </c>
      <c r="H1681" s="15">
        <v>3575</v>
      </c>
      <c r="I1681" s="3">
        <v>1049</v>
      </c>
      <c r="K1681" s="42">
        <f t="shared" si="176"/>
        <v>0.83183156254550328</v>
      </c>
      <c r="L1681" s="20">
        <f t="shared" si="177"/>
        <v>-3.467406380027739</v>
      </c>
      <c r="M1681" s="20">
        <f t="shared" si="178"/>
        <v>8.4246575342465757</v>
      </c>
      <c r="N1681" s="20">
        <f t="shared" si="179"/>
        <v>12.22707423580786</v>
      </c>
      <c r="O1681" s="20">
        <f t="shared" si="180"/>
        <v>0.56588520614389648</v>
      </c>
      <c r="P1681" s="20">
        <f t="shared" si="181"/>
        <v>-2.8639618138424821</v>
      </c>
      <c r="Q1681" s="20">
        <f t="shared" si="182"/>
        <v>16.449511400651463</v>
      </c>
      <c r="R1681" s="7">
        <f t="shared" si="183"/>
        <v>14.519650655021834</v>
      </c>
      <c r="S1681" s="20"/>
    </row>
    <row r="1682" spans="1:19">
      <c r="A1682" s="5">
        <v>40577</v>
      </c>
      <c r="B1682" s="20">
        <v>10431.36</v>
      </c>
      <c r="C1682" s="21">
        <v>3440</v>
      </c>
      <c r="D1682" s="22">
        <v>1584</v>
      </c>
      <c r="E1682" s="23">
        <v>514</v>
      </c>
      <c r="F1682" s="22">
        <v>1239</v>
      </c>
      <c r="G1682" s="21">
        <v>4070</v>
      </c>
      <c r="H1682" s="15">
        <v>3520</v>
      </c>
      <c r="I1682" s="3">
        <v>1047</v>
      </c>
      <c r="K1682" s="42">
        <f t="shared" si="176"/>
        <v>0.25979568122119018</v>
      </c>
      <c r="L1682" s="20">
        <f t="shared" si="177"/>
        <v>1.1764705882352942</v>
      </c>
      <c r="M1682" s="20">
        <f t="shared" si="178"/>
        <v>10.76923076923077</v>
      </c>
      <c r="N1682" s="20">
        <f t="shared" si="179"/>
        <v>13.46578366445916</v>
      </c>
      <c r="O1682" s="20">
        <f t="shared" si="180"/>
        <v>1.3911620294599019</v>
      </c>
      <c r="P1682" s="20">
        <f t="shared" si="181"/>
        <v>-3.3254156769596199</v>
      </c>
      <c r="Q1682" s="20">
        <f t="shared" si="182"/>
        <v>12.101910828025478</v>
      </c>
      <c r="R1682" s="7">
        <f t="shared" si="183"/>
        <v>11.146496815286625</v>
      </c>
      <c r="S1682" s="20"/>
    </row>
    <row r="1683" spans="1:19">
      <c r="A1683" s="5">
        <v>40578</v>
      </c>
      <c r="B1683" s="20">
        <v>10543.52</v>
      </c>
      <c r="C1683" s="21">
        <v>3460</v>
      </c>
      <c r="D1683" s="22">
        <v>1586</v>
      </c>
      <c r="E1683" s="23">
        <v>517</v>
      </c>
      <c r="F1683" s="22">
        <v>1255</v>
      </c>
      <c r="G1683" s="21">
        <v>4110</v>
      </c>
      <c r="H1683" s="15">
        <v>3515</v>
      </c>
      <c r="I1683" s="3">
        <v>1052</v>
      </c>
      <c r="K1683" s="42">
        <f t="shared" si="176"/>
        <v>1.8109343586990405</v>
      </c>
      <c r="L1683" s="20">
        <f t="shared" si="177"/>
        <v>5.4878048780487809</v>
      </c>
      <c r="M1683" s="20">
        <f t="shared" si="178"/>
        <v>8.6301369863013697</v>
      </c>
      <c r="N1683" s="20">
        <f t="shared" si="179"/>
        <v>18.577981651376145</v>
      </c>
      <c r="O1683" s="20">
        <f t="shared" si="180"/>
        <v>1.3731825525040386</v>
      </c>
      <c r="P1683" s="20">
        <f t="shared" si="181"/>
        <v>-3.4077555816686247</v>
      </c>
      <c r="Q1683" s="20">
        <f t="shared" si="182"/>
        <v>9.1614906832298146</v>
      </c>
      <c r="R1683" s="7">
        <f t="shared" si="183"/>
        <v>11.677282377919321</v>
      </c>
      <c r="S1683" s="20"/>
    </row>
    <row r="1684" spans="1:19">
      <c r="A1684" s="5">
        <v>40581</v>
      </c>
      <c r="B1684" s="20">
        <v>10592.04</v>
      </c>
      <c r="C1684" s="21">
        <v>3490</v>
      </c>
      <c r="D1684" s="22">
        <v>1605</v>
      </c>
      <c r="E1684" s="23">
        <v>523</v>
      </c>
      <c r="F1684" s="22">
        <v>1268</v>
      </c>
      <c r="G1684" s="21">
        <v>4115</v>
      </c>
      <c r="H1684" s="15">
        <v>3510</v>
      </c>
      <c r="I1684" s="3">
        <v>1055</v>
      </c>
      <c r="K1684" s="42">
        <f t="shared" si="176"/>
        <v>5.3191330693073313</v>
      </c>
      <c r="L1684" s="20">
        <f t="shared" si="177"/>
        <v>5.2790346907993966</v>
      </c>
      <c r="M1684" s="20">
        <f t="shared" si="178"/>
        <v>15.717375630857966</v>
      </c>
      <c r="N1684" s="20">
        <f t="shared" si="179"/>
        <v>21.627906976744185</v>
      </c>
      <c r="O1684" s="20">
        <f t="shared" si="180"/>
        <v>6.5546218487394965</v>
      </c>
      <c r="P1684" s="20">
        <f t="shared" si="181"/>
        <v>-2.7186761229314422</v>
      </c>
      <c r="Q1684" s="20">
        <f t="shared" si="182"/>
        <v>13.225806451612904</v>
      </c>
      <c r="R1684" s="7">
        <f t="shared" si="183"/>
        <v>14.549402823018459</v>
      </c>
      <c r="S1684" s="20"/>
    </row>
    <row r="1685" spans="1:19">
      <c r="A1685" s="5">
        <v>40582</v>
      </c>
      <c r="B1685" s="20">
        <v>10635.98</v>
      </c>
      <c r="C1685" s="21">
        <v>3490</v>
      </c>
      <c r="D1685" s="22">
        <v>1638</v>
      </c>
      <c r="E1685" s="23">
        <v>521</v>
      </c>
      <c r="F1685" s="22">
        <v>1255</v>
      </c>
      <c r="G1685" s="21">
        <v>4105</v>
      </c>
      <c r="H1685" s="15">
        <v>3560</v>
      </c>
      <c r="I1685" s="3">
        <v>1049</v>
      </c>
      <c r="K1685" s="42">
        <f t="shared" si="176"/>
        <v>6.8747224125838278</v>
      </c>
      <c r="L1685" s="20">
        <f t="shared" si="177"/>
        <v>6.4024390243902438</v>
      </c>
      <c r="M1685" s="20">
        <f t="shared" si="178"/>
        <v>18.352601156069365</v>
      </c>
      <c r="N1685" s="20">
        <f t="shared" si="179"/>
        <v>23.167848699763592</v>
      </c>
      <c r="O1685" s="20">
        <f t="shared" si="180"/>
        <v>4.0630182421227197</v>
      </c>
      <c r="P1685" s="20">
        <f t="shared" si="181"/>
        <v>-1.7942583732057416</v>
      </c>
      <c r="Q1685" s="20">
        <f t="shared" si="182"/>
        <v>17.298187808896213</v>
      </c>
      <c r="R1685" s="7">
        <f t="shared" si="183"/>
        <v>15.91160220994475</v>
      </c>
      <c r="S1685" s="20"/>
    </row>
    <row r="1686" spans="1:19">
      <c r="A1686" s="5">
        <v>40583</v>
      </c>
      <c r="B1686" s="20">
        <v>10617.83</v>
      </c>
      <c r="C1686" s="21">
        <v>3670</v>
      </c>
      <c r="D1686" s="22">
        <v>1609</v>
      </c>
      <c r="E1686" s="23">
        <v>513</v>
      </c>
      <c r="F1686" s="22">
        <v>1251</v>
      </c>
      <c r="G1686" s="21">
        <v>4105</v>
      </c>
      <c r="H1686" s="15">
        <v>3575</v>
      </c>
      <c r="I1686" s="3">
        <v>1053</v>
      </c>
      <c r="K1686" s="42">
        <f t="shared" si="176"/>
        <v>6.8955692698003643</v>
      </c>
      <c r="L1686" s="20">
        <f t="shared" si="177"/>
        <v>8.7407407407407405</v>
      </c>
      <c r="M1686" s="20">
        <f t="shared" si="178"/>
        <v>17.359591539022613</v>
      </c>
      <c r="N1686" s="20">
        <f t="shared" si="179"/>
        <v>22.434367541766107</v>
      </c>
      <c r="O1686" s="20">
        <f t="shared" si="180"/>
        <v>5.7480980557903631</v>
      </c>
      <c r="P1686" s="20">
        <f t="shared" si="181"/>
        <v>-0.12165450121654502</v>
      </c>
      <c r="Q1686" s="20">
        <f t="shared" si="182"/>
        <v>16.830065359477125</v>
      </c>
      <c r="R1686" s="7">
        <f t="shared" si="183"/>
        <v>18.04932735426009</v>
      </c>
      <c r="S1686" s="20"/>
    </row>
    <row r="1687" spans="1:19">
      <c r="A1687" s="5">
        <v>40584</v>
      </c>
      <c r="B1687" s="20">
        <v>10605.65</v>
      </c>
      <c r="C1687" s="21">
        <v>3775</v>
      </c>
      <c r="D1687" s="22">
        <v>1608</v>
      </c>
      <c r="E1687" s="23">
        <v>509</v>
      </c>
      <c r="F1687" s="22">
        <v>1266</v>
      </c>
      <c r="G1687" s="21">
        <v>4120</v>
      </c>
      <c r="H1687" s="15">
        <v>3540</v>
      </c>
      <c r="I1687" s="3">
        <v>1051</v>
      </c>
      <c r="K1687" s="42">
        <f t="shared" si="176"/>
        <v>6.439789682647211</v>
      </c>
      <c r="L1687" s="20">
        <f t="shared" si="177"/>
        <v>11.35693215339233</v>
      </c>
      <c r="M1687" s="20">
        <f t="shared" si="178"/>
        <v>16.184971098265898</v>
      </c>
      <c r="N1687" s="20">
        <f t="shared" si="179"/>
        <v>21.19047619047619</v>
      </c>
      <c r="O1687" s="20">
        <f t="shared" si="180"/>
        <v>7.836456558773425</v>
      </c>
      <c r="P1687" s="20">
        <f t="shared" si="181"/>
        <v>2.6151930261519305</v>
      </c>
      <c r="Q1687" s="20">
        <f t="shared" si="182"/>
        <v>17.607973421926911</v>
      </c>
      <c r="R1687" s="7">
        <f t="shared" si="183"/>
        <v>17.168338907469341</v>
      </c>
      <c r="S1687" s="20"/>
    </row>
    <row r="1688" spans="1:19">
      <c r="A1688" s="5">
        <v>40588</v>
      </c>
      <c r="B1688" s="20">
        <v>10725.54</v>
      </c>
      <c r="C1688" s="21">
        <v>3870</v>
      </c>
      <c r="D1688" s="22">
        <v>1678</v>
      </c>
      <c r="E1688" s="23">
        <v>529</v>
      </c>
      <c r="F1688" s="22">
        <v>1277</v>
      </c>
      <c r="G1688" s="21">
        <v>4140</v>
      </c>
      <c r="H1688" s="15">
        <v>3640</v>
      </c>
      <c r="I1688" s="3">
        <v>1050</v>
      </c>
      <c r="K1688" s="42">
        <f t="shared" si="176"/>
        <v>6.275644830309381</v>
      </c>
      <c r="L1688" s="20">
        <f t="shared" si="177"/>
        <v>11.849710982658959</v>
      </c>
      <c r="M1688" s="20">
        <f t="shared" si="178"/>
        <v>19.515669515669515</v>
      </c>
      <c r="N1688" s="20">
        <f t="shared" si="179"/>
        <v>22.73781902552204</v>
      </c>
      <c r="O1688" s="20">
        <f t="shared" si="180"/>
        <v>7.2208228379513013</v>
      </c>
      <c r="P1688" s="20">
        <f t="shared" si="181"/>
        <v>2.9850746268656714</v>
      </c>
      <c r="Q1688" s="20">
        <f t="shared" si="182"/>
        <v>20.330578512396695</v>
      </c>
      <c r="R1688" s="7">
        <f t="shared" si="183"/>
        <v>14.628820960698691</v>
      </c>
      <c r="S1688" s="20"/>
    </row>
    <row r="1689" spans="1:19">
      <c r="A1689" s="5">
        <v>40589</v>
      </c>
      <c r="B1689" s="20">
        <v>10746.67</v>
      </c>
      <c r="C1689" s="21">
        <v>3910</v>
      </c>
      <c r="D1689" s="22">
        <v>1655</v>
      </c>
      <c r="E1689" s="23">
        <v>532</v>
      </c>
      <c r="F1689" s="22">
        <v>1278</v>
      </c>
      <c r="G1689" s="21">
        <v>4140</v>
      </c>
      <c r="H1689" s="15">
        <v>3685</v>
      </c>
      <c r="I1689" s="3">
        <v>1044</v>
      </c>
      <c r="K1689" s="42">
        <f t="shared" si="176"/>
        <v>7.3239591343513215</v>
      </c>
      <c r="L1689" s="20">
        <f t="shared" si="177"/>
        <v>16.542473919523097</v>
      </c>
      <c r="M1689" s="20">
        <f t="shared" si="178"/>
        <v>18.38340486409156</v>
      </c>
      <c r="N1689" s="20">
        <f t="shared" si="179"/>
        <v>25.176470588235293</v>
      </c>
      <c r="O1689" s="20">
        <f t="shared" si="180"/>
        <v>7.485281749369217</v>
      </c>
      <c r="P1689" s="20">
        <f t="shared" si="181"/>
        <v>3.5000000000000004</v>
      </c>
      <c r="Q1689" s="20">
        <f t="shared" si="182"/>
        <v>23.450586264656618</v>
      </c>
      <c r="R1689" s="7">
        <f t="shared" si="183"/>
        <v>15.742793791574281</v>
      </c>
      <c r="S1689" s="20"/>
    </row>
    <row r="1690" spans="1:19">
      <c r="A1690" s="5">
        <v>40590</v>
      </c>
      <c r="B1690" s="20">
        <v>10808.29</v>
      </c>
      <c r="C1690" s="21">
        <v>3905</v>
      </c>
      <c r="D1690" s="22">
        <v>1695</v>
      </c>
      <c r="E1690" s="23">
        <v>549</v>
      </c>
      <c r="F1690" s="22">
        <v>1281</v>
      </c>
      <c r="G1690" s="21">
        <v>4120</v>
      </c>
      <c r="H1690" s="15">
        <v>3655</v>
      </c>
      <c r="I1690" s="3">
        <v>1048</v>
      </c>
      <c r="K1690" s="42">
        <f t="shared" si="176"/>
        <v>7.7139796198021857</v>
      </c>
      <c r="L1690" s="20">
        <f t="shared" si="177"/>
        <v>15.532544378698224</v>
      </c>
      <c r="M1690" s="20">
        <f t="shared" si="178"/>
        <v>21.418338108882519</v>
      </c>
      <c r="N1690" s="20">
        <f t="shared" si="179"/>
        <v>28.571428571428569</v>
      </c>
      <c r="O1690" s="20">
        <f t="shared" si="180"/>
        <v>6.395348837209303</v>
      </c>
      <c r="P1690" s="20">
        <f t="shared" si="181"/>
        <v>3.3877038895859477</v>
      </c>
      <c r="Q1690" s="20">
        <f t="shared" si="182"/>
        <v>20.826446280991735</v>
      </c>
      <c r="R1690" s="7">
        <f t="shared" si="183"/>
        <v>18.018018018018019</v>
      </c>
      <c r="S1690" s="20"/>
    </row>
    <row r="1691" spans="1:19">
      <c r="A1691" s="5">
        <v>40591</v>
      </c>
      <c r="B1691" s="20">
        <v>10836.64</v>
      </c>
      <c r="C1691" s="21">
        <v>3910</v>
      </c>
      <c r="D1691" s="22">
        <v>1719</v>
      </c>
      <c r="E1691" s="23">
        <v>534</v>
      </c>
      <c r="F1691" s="22">
        <v>1315</v>
      </c>
      <c r="G1691" s="21">
        <v>4125</v>
      </c>
      <c r="H1691" s="15">
        <v>3695</v>
      </c>
      <c r="I1691" s="3">
        <v>1059</v>
      </c>
      <c r="K1691" s="42">
        <f t="shared" si="176"/>
        <v>5.1403777883209436</v>
      </c>
      <c r="L1691" s="20">
        <f t="shared" si="177"/>
        <v>15.680473372781064</v>
      </c>
      <c r="M1691" s="20">
        <f t="shared" si="178"/>
        <v>20.20979020979021</v>
      </c>
      <c r="N1691" s="20">
        <f t="shared" si="179"/>
        <v>17.621145374449341</v>
      </c>
      <c r="O1691" s="20">
        <f t="shared" si="180"/>
        <v>7.7868852459016393</v>
      </c>
      <c r="P1691" s="20">
        <f t="shared" si="181"/>
        <v>3.9042821158690177</v>
      </c>
      <c r="Q1691" s="20">
        <f t="shared" si="182"/>
        <v>17.67515923566879</v>
      </c>
      <c r="R1691" s="7">
        <f t="shared" si="183"/>
        <v>16.629955947136562</v>
      </c>
      <c r="S1691" s="20"/>
    </row>
    <row r="1692" spans="1:19">
      <c r="A1692" s="5">
        <v>40592</v>
      </c>
      <c r="B1692" s="20">
        <v>10842.8</v>
      </c>
      <c r="C1692" s="21">
        <v>3885</v>
      </c>
      <c r="D1692" s="22">
        <v>1692</v>
      </c>
      <c r="E1692" s="23">
        <v>538</v>
      </c>
      <c r="F1692" s="22">
        <v>1318</v>
      </c>
      <c r="G1692" s="21">
        <v>4140</v>
      </c>
      <c r="H1692" s="15">
        <v>3710</v>
      </c>
      <c r="I1692" s="3">
        <v>1082</v>
      </c>
      <c r="K1692" s="42">
        <f t="shared" si="176"/>
        <v>4.9063971539393956</v>
      </c>
      <c r="L1692" s="20">
        <f t="shared" si="177"/>
        <v>15.625</v>
      </c>
      <c r="M1692" s="20">
        <f t="shared" si="178"/>
        <v>19.575971731448764</v>
      </c>
      <c r="N1692" s="20">
        <f t="shared" si="179"/>
        <v>18.502202643171806</v>
      </c>
      <c r="O1692" s="20">
        <f t="shared" si="180"/>
        <v>8.656224237427864</v>
      </c>
      <c r="P1692" s="20">
        <f t="shared" si="181"/>
        <v>4.9429657794676807</v>
      </c>
      <c r="Q1692" s="20">
        <f t="shared" si="182"/>
        <v>18.530351437699679</v>
      </c>
      <c r="R1692" s="7">
        <f t="shared" si="183"/>
        <v>17.608695652173914</v>
      </c>
      <c r="S1692" s="20"/>
    </row>
    <row r="1693" spans="1:19">
      <c r="A1693" s="5">
        <v>40595</v>
      </c>
      <c r="B1693" s="20">
        <v>10857.53</v>
      </c>
      <c r="C1693" s="21">
        <v>3905</v>
      </c>
      <c r="D1693" s="22">
        <v>1694</v>
      </c>
      <c r="E1693" s="23">
        <v>533</v>
      </c>
      <c r="F1693" s="22">
        <v>1307</v>
      </c>
      <c r="G1693" s="21">
        <v>4150</v>
      </c>
      <c r="H1693" s="15">
        <v>3680</v>
      </c>
      <c r="I1693" s="3">
        <v>1088</v>
      </c>
      <c r="K1693" s="42">
        <f t="shared" si="176"/>
        <v>7.2499056657822702</v>
      </c>
      <c r="L1693" s="20">
        <f t="shared" si="177"/>
        <v>18.333333333333332</v>
      </c>
      <c r="M1693" s="20">
        <f t="shared" si="178"/>
        <v>25.11078286558346</v>
      </c>
      <c r="N1693" s="20">
        <f t="shared" si="179"/>
        <v>20.861678004535147</v>
      </c>
      <c r="O1693" s="20">
        <f t="shared" si="180"/>
        <v>11.04502973661852</v>
      </c>
      <c r="P1693" s="20">
        <f t="shared" si="181"/>
        <v>5.4637865311308769</v>
      </c>
      <c r="Q1693" s="20">
        <f t="shared" si="182"/>
        <v>18.901453957996768</v>
      </c>
      <c r="R1693" s="7">
        <f t="shared" si="183"/>
        <v>21.023359288097886</v>
      </c>
      <c r="S1693" s="20"/>
    </row>
    <row r="1694" spans="1:19">
      <c r="A1694" s="5">
        <v>40596</v>
      </c>
      <c r="B1694" s="20">
        <v>10664.7</v>
      </c>
      <c r="C1694" s="21">
        <v>3805</v>
      </c>
      <c r="D1694" s="22">
        <v>1662</v>
      </c>
      <c r="E1694" s="23">
        <v>514</v>
      </c>
      <c r="F1694" s="22">
        <v>1310</v>
      </c>
      <c r="G1694" s="21">
        <v>4160</v>
      </c>
      <c r="H1694" s="15">
        <v>3590</v>
      </c>
      <c r="I1694" s="3">
        <v>1073</v>
      </c>
      <c r="K1694" s="42">
        <f t="shared" si="176"/>
        <v>2.5405582632323482</v>
      </c>
      <c r="L1694" s="20">
        <f t="shared" si="177"/>
        <v>13.922155688622754</v>
      </c>
      <c r="M1694" s="20">
        <f t="shared" si="178"/>
        <v>18.544935805991443</v>
      </c>
      <c r="N1694" s="20">
        <f t="shared" si="179"/>
        <v>12.472647702407002</v>
      </c>
      <c r="O1694" s="20">
        <f t="shared" si="180"/>
        <v>8.3540115798180317</v>
      </c>
      <c r="P1694" s="20">
        <f t="shared" si="181"/>
        <v>5.1833122629582808</v>
      </c>
      <c r="Q1694" s="20">
        <f t="shared" si="182"/>
        <v>12.89308176100629</v>
      </c>
      <c r="R1694" s="7">
        <f t="shared" si="183"/>
        <v>16.125541125541126</v>
      </c>
      <c r="S1694" s="20"/>
    </row>
    <row r="1695" spans="1:19">
      <c r="A1695" s="5">
        <v>40597</v>
      </c>
      <c r="B1695" s="20">
        <v>10579.1</v>
      </c>
      <c r="C1695" s="21">
        <v>3740</v>
      </c>
      <c r="D1695" s="22">
        <v>1662</v>
      </c>
      <c r="E1695" s="23">
        <v>516</v>
      </c>
      <c r="F1695" s="22">
        <v>1295</v>
      </c>
      <c r="G1695" s="21">
        <v>4145</v>
      </c>
      <c r="H1695" s="15">
        <v>3525</v>
      </c>
      <c r="I1695" s="3">
        <v>1066</v>
      </c>
      <c r="K1695" s="42">
        <f t="shared" si="176"/>
        <v>2.1927918006974427</v>
      </c>
      <c r="L1695" s="20">
        <f t="shared" si="177"/>
        <v>12.481203007518797</v>
      </c>
      <c r="M1695" s="20">
        <f t="shared" si="178"/>
        <v>17.207334273624824</v>
      </c>
      <c r="N1695" s="20">
        <f t="shared" si="179"/>
        <v>12.910284463894966</v>
      </c>
      <c r="O1695" s="20">
        <f t="shared" si="180"/>
        <v>7.8268109908409658</v>
      </c>
      <c r="P1695" s="20">
        <f t="shared" si="181"/>
        <v>6.1459667093469905</v>
      </c>
      <c r="Q1695" s="20">
        <f t="shared" si="182"/>
        <v>13.344051446945338</v>
      </c>
      <c r="R1695" s="7">
        <f t="shared" si="183"/>
        <v>15.367965367965366</v>
      </c>
      <c r="S1695" s="20"/>
    </row>
    <row r="1696" spans="1:19">
      <c r="A1696" s="5">
        <v>40598</v>
      </c>
      <c r="B1696" s="20">
        <v>10452.709999999999</v>
      </c>
      <c r="C1696" s="21">
        <v>3675</v>
      </c>
      <c r="D1696" s="22">
        <v>1638</v>
      </c>
      <c r="E1696" s="23">
        <v>513</v>
      </c>
      <c r="F1696" s="22">
        <v>1315</v>
      </c>
      <c r="G1696" s="21">
        <v>4010</v>
      </c>
      <c r="H1696" s="15">
        <v>3475</v>
      </c>
      <c r="I1696" s="3">
        <v>1029</v>
      </c>
      <c r="K1696" s="42">
        <f t="shared" si="176"/>
        <v>2.4893051457863224</v>
      </c>
      <c r="L1696" s="20">
        <f t="shared" si="177"/>
        <v>12.213740458015266</v>
      </c>
      <c r="M1696" s="20">
        <f t="shared" si="178"/>
        <v>18.609703113685736</v>
      </c>
      <c r="N1696" s="20">
        <f t="shared" si="179"/>
        <v>14.000000000000002</v>
      </c>
      <c r="O1696" s="20">
        <f t="shared" si="180"/>
        <v>10.970464135021098</v>
      </c>
      <c r="P1696" s="20">
        <f t="shared" si="181"/>
        <v>5.8047493403693933</v>
      </c>
      <c r="Q1696" s="20">
        <f t="shared" si="182"/>
        <v>12.277867528271406</v>
      </c>
      <c r="R1696" s="7">
        <f t="shared" si="183"/>
        <v>14.715719063545151</v>
      </c>
      <c r="S1696" s="20"/>
    </row>
    <row r="1697" spans="1:19">
      <c r="A1697" s="5">
        <v>40599</v>
      </c>
      <c r="B1697" s="20">
        <v>10526.76</v>
      </c>
      <c r="C1697" s="21">
        <v>3755</v>
      </c>
      <c r="D1697" s="22">
        <v>1652</v>
      </c>
      <c r="E1697" s="23">
        <v>529</v>
      </c>
      <c r="F1697" s="22">
        <v>1318</v>
      </c>
      <c r="G1697" s="21">
        <v>4045</v>
      </c>
      <c r="H1697" s="15">
        <v>3540</v>
      </c>
      <c r="I1697" s="3">
        <v>1028</v>
      </c>
      <c r="K1697" s="42">
        <f t="shared" si="176"/>
        <v>4.2051245500873211</v>
      </c>
      <c r="L1697" s="20">
        <f t="shared" si="177"/>
        <v>14.831804281345565</v>
      </c>
      <c r="M1697" s="20">
        <f t="shared" si="178"/>
        <v>19.970951343500364</v>
      </c>
      <c r="N1697" s="20">
        <f t="shared" si="179"/>
        <v>18.609865470852018</v>
      </c>
      <c r="O1697" s="20">
        <f t="shared" si="180"/>
        <v>11.129848229342327</v>
      </c>
      <c r="P1697" s="20">
        <f t="shared" si="181"/>
        <v>5.6135770234986948</v>
      </c>
      <c r="Q1697" s="20">
        <f t="shared" si="182"/>
        <v>15.686274509803921</v>
      </c>
      <c r="R1697" s="7">
        <f t="shared" si="183"/>
        <v>15.765765765765765</v>
      </c>
      <c r="S1697" s="20"/>
    </row>
    <row r="1698" spans="1:19">
      <c r="A1698" s="5">
        <v>40602</v>
      </c>
      <c r="B1698" s="20">
        <v>10624.09</v>
      </c>
      <c r="C1698" s="21">
        <v>3820</v>
      </c>
      <c r="D1698" s="22">
        <v>1668</v>
      </c>
      <c r="E1698" s="23">
        <v>535</v>
      </c>
      <c r="F1698" s="22">
        <v>1310</v>
      </c>
      <c r="G1698" s="21">
        <v>4025</v>
      </c>
      <c r="H1698" s="15">
        <v>3545</v>
      </c>
      <c r="I1698" s="3">
        <v>1030</v>
      </c>
      <c r="K1698" s="42">
        <f t="shared" si="176"/>
        <v>4.9186107487337036</v>
      </c>
      <c r="L1698" s="20">
        <f t="shared" si="177"/>
        <v>14.714714714714713</v>
      </c>
      <c r="M1698" s="20">
        <f t="shared" si="178"/>
        <v>19.56989247311828</v>
      </c>
      <c r="N1698" s="20">
        <f t="shared" si="179"/>
        <v>20.224719101123593</v>
      </c>
      <c r="O1698" s="20">
        <f t="shared" si="180"/>
        <v>10.641891891891891</v>
      </c>
      <c r="P1698" s="20">
        <f t="shared" si="181"/>
        <v>3.6036036036036037</v>
      </c>
      <c r="Q1698" s="20">
        <f t="shared" si="182"/>
        <v>15.097402597402599</v>
      </c>
      <c r="R1698" s="7">
        <f t="shared" si="183"/>
        <v>12.691466083150985</v>
      </c>
      <c r="S1698" s="20"/>
    </row>
    <row r="1699" spans="1:19">
      <c r="A1699" s="5">
        <v>40603</v>
      </c>
      <c r="B1699" s="20">
        <v>10754.03</v>
      </c>
      <c r="C1699" s="21">
        <v>3855</v>
      </c>
      <c r="D1699" s="22">
        <v>1703</v>
      </c>
      <c r="E1699" s="23">
        <v>536</v>
      </c>
      <c r="F1699" s="22">
        <v>1334</v>
      </c>
      <c r="G1699" s="21">
        <v>4045</v>
      </c>
      <c r="H1699" s="15">
        <v>3610</v>
      </c>
      <c r="I1699" s="3">
        <v>1039</v>
      </c>
      <c r="K1699" s="42">
        <f t="shared" si="176"/>
        <v>5.7212600004325695</v>
      </c>
      <c r="L1699" s="20">
        <f t="shared" si="177"/>
        <v>16.99544764795144</v>
      </c>
      <c r="M1699" s="20">
        <f t="shared" si="178"/>
        <v>20.353356890459366</v>
      </c>
      <c r="N1699" s="20">
        <f t="shared" si="179"/>
        <v>19.642857142857142</v>
      </c>
      <c r="O1699" s="20">
        <f t="shared" si="180"/>
        <v>12.764158918005073</v>
      </c>
      <c r="P1699" s="20">
        <f t="shared" si="181"/>
        <v>4.387096774193548</v>
      </c>
      <c r="Q1699" s="20">
        <f t="shared" si="182"/>
        <v>17.20779220779221</v>
      </c>
      <c r="R1699" s="7">
        <f t="shared" si="183"/>
        <v>13.427947598253276</v>
      </c>
      <c r="S1699" s="20"/>
    </row>
    <row r="1700" spans="1:19">
      <c r="A1700" s="5">
        <v>40604</v>
      </c>
      <c r="B1700" s="20">
        <v>10492.38</v>
      </c>
      <c r="C1700" s="21">
        <v>3745</v>
      </c>
      <c r="D1700" s="22">
        <v>1638</v>
      </c>
      <c r="E1700" s="23">
        <v>524</v>
      </c>
      <c r="F1700" s="22">
        <v>1306</v>
      </c>
      <c r="G1700" s="21">
        <v>3995</v>
      </c>
      <c r="H1700" s="15">
        <v>3520</v>
      </c>
      <c r="I1700" s="3">
        <v>1023</v>
      </c>
      <c r="K1700" s="42">
        <f t="shared" si="176"/>
        <v>2.6466859195604613</v>
      </c>
      <c r="L1700" s="20">
        <f t="shared" si="177"/>
        <v>12.971342383107091</v>
      </c>
      <c r="M1700" s="20">
        <f t="shared" si="178"/>
        <v>17</v>
      </c>
      <c r="N1700" s="20">
        <f t="shared" si="179"/>
        <v>14.660831509846828</v>
      </c>
      <c r="O1700" s="20">
        <f t="shared" si="180"/>
        <v>11.623931623931623</v>
      </c>
      <c r="P1700" s="20">
        <f t="shared" si="181"/>
        <v>4.0364583333333339</v>
      </c>
      <c r="Q1700" s="20">
        <f t="shared" si="182"/>
        <v>14.100486223662884</v>
      </c>
      <c r="R1700" s="7">
        <f t="shared" si="183"/>
        <v>12.789415656008821</v>
      </c>
      <c r="S1700" s="20"/>
    </row>
    <row r="1701" spans="1:19">
      <c r="A1701" s="5">
        <v>40605</v>
      </c>
      <c r="B1701" s="20">
        <v>10586.02</v>
      </c>
      <c r="C1701" s="21">
        <v>3740</v>
      </c>
      <c r="D1701" s="22">
        <v>1648</v>
      </c>
      <c r="E1701" s="23">
        <v>521</v>
      </c>
      <c r="F1701" s="22">
        <v>1321</v>
      </c>
      <c r="G1701" s="21">
        <v>4005</v>
      </c>
      <c r="H1701" s="15">
        <v>3550</v>
      </c>
      <c r="I1701" s="3">
        <v>1026</v>
      </c>
      <c r="K1701" s="42">
        <f t="shared" si="176"/>
        <v>3.24661518325119</v>
      </c>
      <c r="L1701" s="20">
        <f t="shared" si="177"/>
        <v>9.3567251461988299</v>
      </c>
      <c r="M1701" s="20">
        <f t="shared" si="178"/>
        <v>18.646508279337652</v>
      </c>
      <c r="N1701" s="20">
        <f t="shared" si="179"/>
        <v>15.521064301552107</v>
      </c>
      <c r="O1701" s="20">
        <f t="shared" si="180"/>
        <v>15.270506108202445</v>
      </c>
      <c r="P1701" s="20">
        <f t="shared" si="181"/>
        <v>3.0888030888030888</v>
      </c>
      <c r="Q1701" s="20">
        <f t="shared" si="182"/>
        <v>14.516129032258066</v>
      </c>
      <c r="R1701" s="7">
        <f t="shared" si="183"/>
        <v>13.245033112582782</v>
      </c>
      <c r="S1701" s="20"/>
    </row>
    <row r="1702" spans="1:19">
      <c r="A1702" s="5">
        <v>40606</v>
      </c>
      <c r="B1702" s="20">
        <v>10693.66</v>
      </c>
      <c r="C1702" s="21">
        <v>3785</v>
      </c>
      <c r="D1702" s="22">
        <v>1670</v>
      </c>
      <c r="E1702" s="23">
        <v>523</v>
      </c>
      <c r="F1702" s="22">
        <v>1308</v>
      </c>
      <c r="G1702" s="21">
        <v>3980</v>
      </c>
      <c r="H1702" s="15">
        <v>3545</v>
      </c>
      <c r="I1702" s="3">
        <v>1028</v>
      </c>
      <c r="K1702" s="42">
        <f t="shared" si="176"/>
        <v>5.4007009852430441</v>
      </c>
      <c r="L1702" s="20">
        <f t="shared" si="177"/>
        <v>12.148148148148149</v>
      </c>
      <c r="M1702" s="20">
        <f t="shared" si="178"/>
        <v>21.986851716581445</v>
      </c>
      <c r="N1702" s="20">
        <f t="shared" si="179"/>
        <v>17.528089887640448</v>
      </c>
      <c r="O1702" s="20">
        <f t="shared" si="180"/>
        <v>15.140845070422534</v>
      </c>
      <c r="P1702" s="20">
        <f t="shared" si="181"/>
        <v>2.7096774193548385</v>
      </c>
      <c r="Q1702" s="20">
        <f t="shared" si="182"/>
        <v>15.097402597402599</v>
      </c>
      <c r="R1702" s="7">
        <f t="shared" si="183"/>
        <v>14.476614699331849</v>
      </c>
      <c r="S1702" s="20"/>
    </row>
    <row r="1703" spans="1:19">
      <c r="A1703" s="5">
        <v>40609</v>
      </c>
      <c r="B1703" s="20">
        <v>10505.02</v>
      </c>
      <c r="C1703" s="21">
        <v>3695</v>
      </c>
      <c r="D1703" s="22">
        <v>1646</v>
      </c>
      <c r="E1703" s="23">
        <v>518</v>
      </c>
      <c r="F1703" s="22">
        <v>1309</v>
      </c>
      <c r="G1703" s="21">
        <v>3940</v>
      </c>
      <c r="H1703" s="15">
        <v>3435</v>
      </c>
      <c r="I1703" s="3">
        <v>1023</v>
      </c>
      <c r="K1703" s="42">
        <f t="shared" si="176"/>
        <v>1.3121856000987691</v>
      </c>
      <c r="L1703" s="20">
        <f t="shared" si="177"/>
        <v>8.8365243004418268</v>
      </c>
      <c r="M1703" s="20">
        <f t="shared" si="178"/>
        <v>16.820440028388926</v>
      </c>
      <c r="N1703" s="20">
        <f t="shared" si="179"/>
        <v>16.143497757847534</v>
      </c>
      <c r="O1703" s="20">
        <f t="shared" si="180"/>
        <v>11.499148211243613</v>
      </c>
      <c r="P1703" s="20">
        <f t="shared" si="181"/>
        <v>2.3376623376623376</v>
      </c>
      <c r="Q1703" s="20">
        <f t="shared" si="182"/>
        <v>10.45016077170418</v>
      </c>
      <c r="R1703" s="7">
        <f t="shared" si="183"/>
        <v>12.541254125412541</v>
      </c>
      <c r="S1703" s="20"/>
    </row>
    <row r="1704" spans="1:19">
      <c r="A1704" s="5">
        <v>40610</v>
      </c>
      <c r="B1704" s="20">
        <v>10525.19</v>
      </c>
      <c r="C1704" s="21">
        <v>3700</v>
      </c>
      <c r="D1704" s="22">
        <v>1643</v>
      </c>
      <c r="E1704" s="23">
        <v>514</v>
      </c>
      <c r="F1704" s="22">
        <v>1309</v>
      </c>
      <c r="G1704" s="21">
        <v>3930</v>
      </c>
      <c r="H1704" s="15">
        <v>3425</v>
      </c>
      <c r="I1704" s="3">
        <v>1020</v>
      </c>
      <c r="K1704" s="42">
        <f t="shared" si="176"/>
        <v>-0.57368655723828976</v>
      </c>
      <c r="L1704" s="20">
        <f t="shared" si="177"/>
        <v>5.2631578947368416</v>
      </c>
      <c r="M1704" s="20">
        <f t="shared" si="178"/>
        <v>14.335421016005567</v>
      </c>
      <c r="N1704" s="20">
        <f t="shared" si="179"/>
        <v>14.732142857142858</v>
      </c>
      <c r="O1704" s="20">
        <f t="shared" si="180"/>
        <v>8.720930232558139</v>
      </c>
      <c r="P1704" s="20">
        <f t="shared" si="181"/>
        <v>2.4771838331160363</v>
      </c>
      <c r="Q1704" s="20">
        <f t="shared" si="182"/>
        <v>6.0371517027863781</v>
      </c>
      <c r="R1704" s="7">
        <f t="shared" si="183"/>
        <v>9.4420600858369106</v>
      </c>
      <c r="S1704" s="20"/>
    </row>
    <row r="1705" spans="1:19">
      <c r="A1705" s="5">
        <v>40611</v>
      </c>
      <c r="B1705" s="20">
        <v>10589.5</v>
      </c>
      <c r="C1705" s="21">
        <v>3715</v>
      </c>
      <c r="D1705" s="22">
        <v>1688</v>
      </c>
      <c r="E1705" s="23">
        <v>512</v>
      </c>
      <c r="F1705" s="22">
        <v>1314</v>
      </c>
      <c r="G1705" s="21">
        <v>4040</v>
      </c>
      <c r="H1705" s="15">
        <v>3425</v>
      </c>
      <c r="I1705" s="3">
        <v>1023</v>
      </c>
      <c r="K1705" s="42">
        <f t="shared" si="176"/>
        <v>0.20676309302446963</v>
      </c>
      <c r="L1705" s="20">
        <f t="shared" si="177"/>
        <v>6.2947067238912728</v>
      </c>
      <c r="M1705" s="20">
        <f t="shared" si="178"/>
        <v>15.854495538778313</v>
      </c>
      <c r="N1705" s="20">
        <f t="shared" si="179"/>
        <v>14.541387024608502</v>
      </c>
      <c r="O1705" s="20">
        <f t="shared" si="180"/>
        <v>8.0592105263157894</v>
      </c>
      <c r="P1705" s="20">
        <f t="shared" si="181"/>
        <v>6.8783068783068781</v>
      </c>
      <c r="Q1705" s="20">
        <f t="shared" si="182"/>
        <v>5.7098765432098766</v>
      </c>
      <c r="R1705" s="7">
        <f t="shared" si="183"/>
        <v>10.475161987041037</v>
      </c>
      <c r="S1705" s="20"/>
    </row>
    <row r="1706" spans="1:19">
      <c r="A1706" s="5">
        <v>40612</v>
      </c>
      <c r="B1706" s="20">
        <v>10434.379999999999</v>
      </c>
      <c r="C1706" s="21">
        <v>3650</v>
      </c>
      <c r="D1706" s="22">
        <v>1634</v>
      </c>
      <c r="E1706" s="23">
        <v>500</v>
      </c>
      <c r="F1706" s="22">
        <v>1311</v>
      </c>
      <c r="G1706" s="21">
        <v>4035</v>
      </c>
      <c r="H1706" s="15">
        <v>3400</v>
      </c>
      <c r="I1706" s="3">
        <v>1006</v>
      </c>
      <c r="K1706" s="42">
        <f t="shared" si="176"/>
        <v>-1.2262493468333806</v>
      </c>
      <c r="L1706" s="20">
        <f t="shared" si="177"/>
        <v>5.9506531204644411</v>
      </c>
      <c r="M1706" s="20">
        <f t="shared" si="178"/>
        <v>12.148249828414551</v>
      </c>
      <c r="N1706" s="20">
        <f t="shared" si="179"/>
        <v>13.895216400911162</v>
      </c>
      <c r="O1706" s="20">
        <f t="shared" si="180"/>
        <v>9.1590341382181517</v>
      </c>
      <c r="P1706" s="20">
        <f t="shared" si="181"/>
        <v>6.1842105263157894</v>
      </c>
      <c r="Q1706" s="20">
        <f t="shared" si="182"/>
        <v>4.7765793528505389</v>
      </c>
      <c r="R1706" s="7">
        <f t="shared" si="183"/>
        <v>8.639308855291576</v>
      </c>
      <c r="S1706" s="20"/>
    </row>
    <row r="1707" spans="1:19">
      <c r="A1707" s="5">
        <v>40613</v>
      </c>
      <c r="B1707" s="20">
        <v>10254.43</v>
      </c>
      <c r="C1707" s="21">
        <v>3595</v>
      </c>
      <c r="D1707" s="22">
        <v>1619</v>
      </c>
      <c r="E1707" s="23">
        <v>491</v>
      </c>
      <c r="F1707" s="22">
        <v>1286</v>
      </c>
      <c r="G1707" s="21">
        <v>4015</v>
      </c>
      <c r="H1707" s="15">
        <v>3310</v>
      </c>
      <c r="I1707" s="24">
        <v>993</v>
      </c>
      <c r="K1707" s="42">
        <f t="shared" si="176"/>
        <v>-3.8492444877847567</v>
      </c>
      <c r="L1707" s="20">
        <f t="shared" si="177"/>
        <v>3.901734104046243</v>
      </c>
      <c r="M1707" s="20">
        <f t="shared" si="178"/>
        <v>9.3180283592167452</v>
      </c>
      <c r="N1707" s="20">
        <f t="shared" si="179"/>
        <v>11.59090909090909</v>
      </c>
      <c r="O1707" s="20">
        <f t="shared" si="180"/>
        <v>5.1512673753066229</v>
      </c>
      <c r="P1707" s="20">
        <f t="shared" si="181"/>
        <v>4.5572916666666661</v>
      </c>
      <c r="Q1707" s="20">
        <f t="shared" si="182"/>
        <v>1.2232415902140672</v>
      </c>
      <c r="R1707" s="7">
        <f t="shared" si="183"/>
        <v>3.3298647242455779</v>
      </c>
      <c r="S1707" s="20"/>
    </row>
    <row r="1708" spans="1:19">
      <c r="A1708" s="5">
        <v>40616</v>
      </c>
      <c r="B1708" s="20">
        <v>9620.49</v>
      </c>
      <c r="C1708" s="21">
        <v>3310</v>
      </c>
      <c r="D1708" s="22">
        <v>1509</v>
      </c>
      <c r="E1708" s="23">
        <v>411</v>
      </c>
      <c r="F1708" s="22">
        <v>1220</v>
      </c>
      <c r="G1708" s="21">
        <v>3845</v>
      </c>
      <c r="H1708" s="15">
        <v>3095</v>
      </c>
      <c r="I1708" s="24">
        <v>929</v>
      </c>
      <c r="K1708" s="42">
        <f t="shared" si="176"/>
        <v>-10.517557942045865</v>
      </c>
      <c r="L1708" s="20">
        <f t="shared" si="177"/>
        <v>-4.7482014388489207</v>
      </c>
      <c r="M1708" s="20">
        <f t="shared" si="178"/>
        <v>1.4794889038332213</v>
      </c>
      <c r="N1708" s="20">
        <f t="shared" si="179"/>
        <v>-6.5909090909090899</v>
      </c>
      <c r="O1708" s="20">
        <f t="shared" si="180"/>
        <v>-2.0080321285140563</v>
      </c>
      <c r="P1708" s="20">
        <f t="shared" si="181"/>
        <v>-2.6582278481012658</v>
      </c>
      <c r="Q1708" s="20">
        <f t="shared" si="182"/>
        <v>-6.2121212121212119</v>
      </c>
      <c r="R1708" s="7">
        <f t="shared" si="183"/>
        <v>-4.7179487179487181</v>
      </c>
      <c r="S1708" s="20"/>
    </row>
    <row r="1709" spans="1:19">
      <c r="A1709" s="5">
        <v>40617</v>
      </c>
      <c r="B1709" s="20">
        <v>8605.15</v>
      </c>
      <c r="C1709" s="21">
        <v>3065</v>
      </c>
      <c r="D1709" s="22">
        <v>1335</v>
      </c>
      <c r="E1709" s="23">
        <v>331</v>
      </c>
      <c r="F1709" s="22">
        <v>1148</v>
      </c>
      <c r="G1709" s="21">
        <v>3470</v>
      </c>
      <c r="H1709" s="15">
        <v>2974</v>
      </c>
      <c r="I1709" s="24">
        <v>841</v>
      </c>
      <c r="K1709" s="42">
        <f t="shared" si="176"/>
        <v>-19.966834015688274</v>
      </c>
      <c r="L1709" s="20">
        <f t="shared" si="177"/>
        <v>-12.553495007132668</v>
      </c>
      <c r="M1709" s="20">
        <f t="shared" si="178"/>
        <v>-11</v>
      </c>
      <c r="N1709" s="20">
        <f t="shared" si="179"/>
        <v>-23.37962962962963</v>
      </c>
      <c r="O1709" s="20">
        <f t="shared" si="180"/>
        <v>-7.7911646586345373</v>
      </c>
      <c r="P1709" s="20">
        <f t="shared" si="181"/>
        <v>-11.704834605597965</v>
      </c>
      <c r="Q1709" s="20">
        <f t="shared" si="182"/>
        <v>-9.7420333839150235</v>
      </c>
      <c r="R1709" s="7">
        <f t="shared" si="183"/>
        <v>-14.358452138492872</v>
      </c>
      <c r="S1709" s="20"/>
    </row>
    <row r="1710" spans="1:19">
      <c r="A1710" s="5">
        <v>40618</v>
      </c>
      <c r="B1710" s="20">
        <v>9093.7199999999993</v>
      </c>
      <c r="C1710" s="21">
        <v>3345</v>
      </c>
      <c r="D1710" s="22">
        <v>1456</v>
      </c>
      <c r="E1710" s="23">
        <v>338</v>
      </c>
      <c r="F1710" s="22">
        <v>1159</v>
      </c>
      <c r="G1710" s="21">
        <v>3820</v>
      </c>
      <c r="H1710" s="15">
        <v>3090</v>
      </c>
      <c r="I1710" s="24">
        <v>893</v>
      </c>
      <c r="K1710" s="42">
        <f t="shared" si="176"/>
        <v>-15.184051797707641</v>
      </c>
      <c r="L1710" s="20">
        <f t="shared" si="177"/>
        <v>-5.774647887323944</v>
      </c>
      <c r="M1710" s="20">
        <f t="shared" si="178"/>
        <v>-3.5122597746852215</v>
      </c>
      <c r="N1710" s="20">
        <f t="shared" si="179"/>
        <v>-21.395348837209301</v>
      </c>
      <c r="O1710" s="20">
        <f t="shared" si="180"/>
        <v>-6.0777957860615883</v>
      </c>
      <c r="P1710" s="20">
        <f t="shared" si="181"/>
        <v>-2.5510204081632653</v>
      </c>
      <c r="Q1710" s="20">
        <f t="shared" si="182"/>
        <v>-4.7765793528505389</v>
      </c>
      <c r="R1710" s="7">
        <f t="shared" si="183"/>
        <v>-8.3162217659137578</v>
      </c>
      <c r="S1710" s="20"/>
    </row>
    <row r="1711" spans="1:19">
      <c r="A1711" s="5">
        <v>40619</v>
      </c>
      <c r="B1711" s="20">
        <v>8962.67</v>
      </c>
      <c r="C1711" s="21">
        <v>3270</v>
      </c>
      <c r="D1711" s="22">
        <v>1466</v>
      </c>
      <c r="E1711" s="23">
        <v>335</v>
      </c>
      <c r="F1711" s="22">
        <v>1154</v>
      </c>
      <c r="G1711" s="21">
        <v>3825</v>
      </c>
      <c r="H1711" s="15">
        <v>3055</v>
      </c>
      <c r="I1711" s="24">
        <v>875</v>
      </c>
      <c r="K1711" s="42">
        <f t="shared" si="176"/>
        <v>-17.371747712266451</v>
      </c>
      <c r="L1711" s="20">
        <f t="shared" si="177"/>
        <v>-8.6592178770949726</v>
      </c>
      <c r="M1711" s="20">
        <f t="shared" si="178"/>
        <v>-4.432855280312908</v>
      </c>
      <c r="N1711" s="20">
        <f t="shared" si="179"/>
        <v>-24.54954954954955</v>
      </c>
      <c r="O1711" s="20">
        <f t="shared" si="180"/>
        <v>-7.5320512820512819</v>
      </c>
      <c r="P1711" s="20">
        <f t="shared" si="181"/>
        <v>-2.4234693877551021</v>
      </c>
      <c r="Q1711" s="20">
        <f t="shared" si="182"/>
        <v>-6</v>
      </c>
      <c r="R1711" s="7">
        <f t="shared" si="183"/>
        <v>-11.971830985915492</v>
      </c>
      <c r="S1711" s="20"/>
    </row>
    <row r="1712" spans="1:19">
      <c r="A1712" s="5">
        <v>40620</v>
      </c>
      <c r="B1712" s="20">
        <v>9206.75</v>
      </c>
      <c r="C1712" s="21">
        <v>3215</v>
      </c>
      <c r="D1712" s="22">
        <v>1523</v>
      </c>
      <c r="E1712" s="23">
        <v>360</v>
      </c>
      <c r="F1712" s="22">
        <v>1164</v>
      </c>
      <c r="G1712" s="21">
        <v>3765</v>
      </c>
      <c r="H1712" s="15">
        <v>3080</v>
      </c>
      <c r="I1712" s="24">
        <v>900</v>
      </c>
      <c r="K1712" s="42">
        <f t="shared" si="176"/>
        <v>-14.308225125953674</v>
      </c>
      <c r="L1712" s="20">
        <f t="shared" si="177"/>
        <v>-8.9235127478753533</v>
      </c>
      <c r="M1712" s="20">
        <f t="shared" si="178"/>
        <v>3.1842818428184283</v>
      </c>
      <c r="N1712" s="20">
        <f t="shared" si="179"/>
        <v>-19.463087248322147</v>
      </c>
      <c r="O1712" s="20">
        <f t="shared" si="180"/>
        <v>-5.7489878542510118</v>
      </c>
      <c r="P1712" s="20">
        <f t="shared" si="181"/>
        <v>-3.9540816326530615</v>
      </c>
      <c r="Q1712" s="20">
        <f t="shared" si="182"/>
        <v>-3.75</v>
      </c>
      <c r="R1712" s="7">
        <f t="shared" si="183"/>
        <v>-8.9068825910931171</v>
      </c>
      <c r="S1712" s="20"/>
    </row>
    <row r="1713" spans="1:19">
      <c r="A1713" s="5">
        <v>40624</v>
      </c>
      <c r="B1713" s="20">
        <v>9608.32</v>
      </c>
      <c r="C1713" s="21">
        <v>3345</v>
      </c>
      <c r="D1713" s="22">
        <v>1516</v>
      </c>
      <c r="E1713" s="23">
        <v>406</v>
      </c>
      <c r="F1713" s="22">
        <v>1247</v>
      </c>
      <c r="G1713" s="21">
        <v>3860</v>
      </c>
      <c r="H1713" s="15">
        <v>3145</v>
      </c>
      <c r="I1713" s="24">
        <v>931</v>
      </c>
      <c r="K1713" s="42">
        <f t="shared" si="176"/>
        <v>-11.237242164231496</v>
      </c>
      <c r="L1713" s="20">
        <f t="shared" si="177"/>
        <v>-7.083333333333333</v>
      </c>
      <c r="M1713" s="20">
        <f t="shared" si="178"/>
        <v>4.7684865238424328</v>
      </c>
      <c r="N1713" s="20">
        <f t="shared" si="179"/>
        <v>-9.7777777777777786</v>
      </c>
      <c r="O1713" s="20">
        <f t="shared" si="180"/>
        <v>0.32180209171359614</v>
      </c>
      <c r="P1713" s="20">
        <f t="shared" si="181"/>
        <v>-2.278481012658228</v>
      </c>
      <c r="Q1713" s="20">
        <f t="shared" si="182"/>
        <v>-3.5276073619631898</v>
      </c>
      <c r="R1713" s="7">
        <f t="shared" si="183"/>
        <v>-8.0039525691699609</v>
      </c>
      <c r="S1713" s="20"/>
    </row>
    <row r="1714" spans="1:19">
      <c r="A1714" s="5">
        <v>40625</v>
      </c>
      <c r="B1714" s="20">
        <v>9449.4699999999993</v>
      </c>
      <c r="C1714" s="21">
        <v>3305</v>
      </c>
      <c r="D1714" s="22">
        <v>1456</v>
      </c>
      <c r="E1714" s="23">
        <v>402</v>
      </c>
      <c r="F1714" s="22">
        <v>1231</v>
      </c>
      <c r="G1714" s="21">
        <v>3890</v>
      </c>
      <c r="H1714" s="15">
        <v>3090</v>
      </c>
      <c r="I1714" s="24">
        <v>928</v>
      </c>
      <c r="K1714" s="42">
        <f t="shared" si="176"/>
        <v>-12.294983827030443</v>
      </c>
      <c r="L1714" s="20">
        <f t="shared" si="177"/>
        <v>-9.6994535519125673</v>
      </c>
      <c r="M1714" s="20">
        <f t="shared" si="178"/>
        <v>2.1754385964912282</v>
      </c>
      <c r="N1714" s="20">
        <f t="shared" si="179"/>
        <v>-13.733905579399142</v>
      </c>
      <c r="O1714" s="20">
        <f t="shared" si="180"/>
        <v>-1.6773162939297124</v>
      </c>
      <c r="P1714" s="20">
        <f t="shared" si="181"/>
        <v>-0.76530612244897955</v>
      </c>
      <c r="Q1714" s="20">
        <f t="shared" si="182"/>
        <v>-4.7765793528505389</v>
      </c>
      <c r="R1714" s="7">
        <f t="shared" si="183"/>
        <v>-8.1188118811881189</v>
      </c>
      <c r="S1714" s="20"/>
    </row>
    <row r="1715" spans="1:19">
      <c r="A1715" s="5">
        <v>40626</v>
      </c>
      <c r="B1715" s="20">
        <v>9435.01</v>
      </c>
      <c r="C1715" s="21">
        <v>3215</v>
      </c>
      <c r="D1715" s="22">
        <v>1432</v>
      </c>
      <c r="E1715" s="23">
        <v>405</v>
      </c>
      <c r="F1715" s="22">
        <v>1232</v>
      </c>
      <c r="G1715" s="21">
        <v>3955</v>
      </c>
      <c r="H1715" s="15">
        <v>3010</v>
      </c>
      <c r="I1715" s="24">
        <v>936</v>
      </c>
      <c r="K1715" s="42">
        <f t="shared" si="176"/>
        <v>-12.76020501098934</v>
      </c>
      <c r="L1715" s="20">
        <f t="shared" si="177"/>
        <v>-13.458950201884253</v>
      </c>
      <c r="M1715" s="20">
        <f t="shared" si="178"/>
        <v>-0.48644892286309938</v>
      </c>
      <c r="N1715" s="20">
        <f t="shared" si="179"/>
        <v>-15.625</v>
      </c>
      <c r="O1715" s="20">
        <f t="shared" si="180"/>
        <v>-1.9888623707239459</v>
      </c>
      <c r="P1715" s="20">
        <f t="shared" si="181"/>
        <v>1.0217113665389528</v>
      </c>
      <c r="Q1715" s="20">
        <f t="shared" si="182"/>
        <v>-6.9551777434312205</v>
      </c>
      <c r="R1715" s="7">
        <f t="shared" si="183"/>
        <v>-7.7832512315270943</v>
      </c>
      <c r="S1715" s="20"/>
    </row>
    <row r="1716" spans="1:19">
      <c r="A1716" s="5">
        <v>40627</v>
      </c>
      <c r="B1716" s="20">
        <v>9536.1299999999992</v>
      </c>
      <c r="C1716" s="21">
        <v>3275</v>
      </c>
      <c r="D1716" s="22">
        <v>1420</v>
      </c>
      <c r="E1716" s="23">
        <v>399</v>
      </c>
      <c r="F1716" s="22">
        <v>1232</v>
      </c>
      <c r="G1716" s="21">
        <v>3990</v>
      </c>
      <c r="H1716" s="15">
        <v>2978</v>
      </c>
      <c r="I1716" s="24">
        <v>944</v>
      </c>
      <c r="K1716" s="42">
        <f t="shared" si="176"/>
        <v>-11.937740387945176</v>
      </c>
      <c r="L1716" s="20">
        <f t="shared" si="177"/>
        <v>-11.605937921727396</v>
      </c>
      <c r="M1716" s="20">
        <f t="shared" si="178"/>
        <v>-2.2038567493112948</v>
      </c>
      <c r="N1716" s="20">
        <f t="shared" si="179"/>
        <v>-16</v>
      </c>
      <c r="O1716" s="20">
        <f t="shared" si="180"/>
        <v>-2.9921259842519685</v>
      </c>
      <c r="P1716" s="20">
        <f t="shared" si="181"/>
        <v>2.8350515463917527</v>
      </c>
      <c r="Q1716" s="20">
        <f t="shared" si="182"/>
        <v>-9.0687022900763363</v>
      </c>
      <c r="R1716" s="7">
        <f t="shared" si="183"/>
        <v>-6.0696517412935327</v>
      </c>
      <c r="S1716" s="20"/>
    </row>
    <row r="1717" spans="1:19">
      <c r="A1717" s="5">
        <v>40630</v>
      </c>
      <c r="B1717" s="20">
        <v>9478.5300000000007</v>
      </c>
      <c r="C1717" s="21">
        <v>3295</v>
      </c>
      <c r="D1717" s="22">
        <v>1389</v>
      </c>
      <c r="E1717" s="23">
        <v>397</v>
      </c>
      <c r="F1717" s="22">
        <v>1257</v>
      </c>
      <c r="G1717" s="21">
        <v>4035</v>
      </c>
      <c r="H1717" s="15">
        <v>3040</v>
      </c>
      <c r="I1717" s="24">
        <v>925</v>
      </c>
      <c r="K1717" s="42">
        <f t="shared" si="176"/>
        <v>-13.803100477703097</v>
      </c>
      <c r="L1717" s="20">
        <f t="shared" si="177"/>
        <v>-12.367021276595745</v>
      </c>
      <c r="M1717" s="20">
        <f t="shared" si="178"/>
        <v>-6.8410462776659964</v>
      </c>
      <c r="N1717" s="20">
        <f t="shared" si="179"/>
        <v>-17.118997912317326</v>
      </c>
      <c r="O1717" s="20">
        <f t="shared" si="180"/>
        <v>-1.7968749999999998</v>
      </c>
      <c r="P1717" s="20">
        <f t="shared" si="181"/>
        <v>3.0651340996168579</v>
      </c>
      <c r="Q1717" s="20">
        <f t="shared" si="182"/>
        <v>-6.8912710566615614</v>
      </c>
      <c r="R1717" s="7">
        <f t="shared" si="183"/>
        <v>-10.886319845857418</v>
      </c>
      <c r="S1717" s="20"/>
    </row>
    <row r="1718" spans="1:19">
      <c r="A1718" s="5">
        <v>40631</v>
      </c>
      <c r="B1718" s="20">
        <v>9459.08</v>
      </c>
      <c r="C1718" s="21">
        <v>3255</v>
      </c>
      <c r="D1718" s="22">
        <v>1377</v>
      </c>
      <c r="E1718" s="23">
        <v>391</v>
      </c>
      <c r="F1718" s="22">
        <v>1249</v>
      </c>
      <c r="G1718" s="21">
        <v>3980</v>
      </c>
      <c r="H1718" s="15">
        <v>3065</v>
      </c>
      <c r="I1718" s="24">
        <v>934</v>
      </c>
      <c r="K1718" s="42">
        <f t="shared" si="176"/>
        <v>-13.90246366667364</v>
      </c>
      <c r="L1718" s="20">
        <f t="shared" si="177"/>
        <v>-12.967914438502673</v>
      </c>
      <c r="M1718" s="20">
        <f t="shared" si="178"/>
        <v>-8.0774365821094793</v>
      </c>
      <c r="N1718" s="20">
        <f t="shared" si="179"/>
        <v>-19.381443298969074</v>
      </c>
      <c r="O1718" s="20">
        <f t="shared" si="180"/>
        <v>-3.2532920216886132</v>
      </c>
      <c r="P1718" s="20">
        <f t="shared" si="181"/>
        <v>1.7902813299232736</v>
      </c>
      <c r="Q1718" s="20">
        <f t="shared" si="182"/>
        <v>-6.1255742725880555</v>
      </c>
      <c r="R1718" s="7">
        <f t="shared" si="183"/>
        <v>-9.7584541062801922</v>
      </c>
      <c r="S1718" s="20"/>
    </row>
    <row r="1719" spans="1:19">
      <c r="A1719" s="5">
        <v>40632</v>
      </c>
      <c r="B1719" s="20">
        <v>9708.7900000000009</v>
      </c>
      <c r="C1719" s="21">
        <v>3330</v>
      </c>
      <c r="D1719" s="22">
        <v>1418</v>
      </c>
      <c r="E1719" s="23">
        <v>405</v>
      </c>
      <c r="F1719" s="22">
        <v>1277</v>
      </c>
      <c r="G1719" s="21">
        <v>4020</v>
      </c>
      <c r="H1719" s="15">
        <v>3130</v>
      </c>
      <c r="I1719" s="24">
        <v>951</v>
      </c>
      <c r="K1719" s="42">
        <f t="shared" si="176"/>
        <v>-12.510881181998231</v>
      </c>
      <c r="L1719" s="20">
        <f t="shared" si="177"/>
        <v>-11.671087533156498</v>
      </c>
      <c r="M1719" s="20">
        <f t="shared" si="178"/>
        <v>-6.5260382333553064</v>
      </c>
      <c r="N1719" s="20">
        <f t="shared" si="179"/>
        <v>-17.008196721311474</v>
      </c>
      <c r="O1719" s="20">
        <f t="shared" si="180"/>
        <v>-0.85403726708074534</v>
      </c>
      <c r="P1719" s="20">
        <f t="shared" si="181"/>
        <v>0.24937655860349126</v>
      </c>
      <c r="Q1719" s="20">
        <f t="shared" si="182"/>
        <v>-5.0075872534142638</v>
      </c>
      <c r="R1719" s="7">
        <f t="shared" si="183"/>
        <v>-9.6866096866096854</v>
      </c>
      <c r="S1719" s="20"/>
    </row>
    <row r="1720" spans="1:19">
      <c r="A1720" s="5">
        <v>40633</v>
      </c>
      <c r="B1720" s="20">
        <v>9755.1</v>
      </c>
      <c r="C1720" s="21">
        <v>3350</v>
      </c>
      <c r="D1720" s="22">
        <v>1407</v>
      </c>
      <c r="E1720" s="23">
        <v>407</v>
      </c>
      <c r="F1720" s="22">
        <v>1290</v>
      </c>
      <c r="G1720" s="21">
        <v>4010</v>
      </c>
      <c r="H1720" s="15">
        <v>3125</v>
      </c>
      <c r="I1720" s="24">
        <v>964</v>
      </c>
      <c r="K1720" s="42">
        <f t="shared" si="176"/>
        <v>-12.036494336308403</v>
      </c>
      <c r="L1720" s="20">
        <f t="shared" si="177"/>
        <v>-10.54739652870494</v>
      </c>
      <c r="M1720" s="20">
        <f t="shared" si="178"/>
        <v>-8.0392156862745097</v>
      </c>
      <c r="N1720" s="20">
        <f t="shared" si="179"/>
        <v>-15.734989648033126</v>
      </c>
      <c r="O1720" s="20">
        <f t="shared" si="180"/>
        <v>-1.8264840182648401</v>
      </c>
      <c r="P1720" s="20">
        <f t="shared" si="181"/>
        <v>0.50125313283208017</v>
      </c>
      <c r="Q1720" s="20">
        <f t="shared" si="182"/>
        <v>-5.3030303030303028</v>
      </c>
      <c r="R1720" s="7">
        <f t="shared" si="183"/>
        <v>-9.1423185673892551</v>
      </c>
      <c r="S1720" s="20"/>
    </row>
    <row r="1721" spans="1:19">
      <c r="A1721" s="5">
        <v>40634</v>
      </c>
      <c r="B1721" s="20">
        <v>9708.39</v>
      </c>
      <c r="C1721" s="21">
        <v>3355</v>
      </c>
      <c r="D1721" s="22">
        <v>1430</v>
      </c>
      <c r="E1721" s="23">
        <v>403</v>
      </c>
      <c r="F1721" s="22">
        <v>1294</v>
      </c>
      <c r="G1721" s="21">
        <v>3950</v>
      </c>
      <c r="H1721" s="15">
        <v>3050</v>
      </c>
      <c r="I1721" s="24">
        <v>942</v>
      </c>
      <c r="K1721" s="42">
        <f t="shared" si="176"/>
        <v>-13.660221977161967</v>
      </c>
      <c r="L1721" s="20">
        <f t="shared" si="177"/>
        <v>-9.8118279569892461</v>
      </c>
      <c r="M1721" s="20">
        <f t="shared" si="178"/>
        <v>-6.7796610169491522</v>
      </c>
      <c r="N1721" s="20">
        <f t="shared" si="179"/>
        <v>-17.248459958932237</v>
      </c>
      <c r="O1721" s="20">
        <f t="shared" si="180"/>
        <v>-2.2658610271903323</v>
      </c>
      <c r="P1721" s="20">
        <f t="shared" si="181"/>
        <v>-1.61892901618929</v>
      </c>
      <c r="Q1721" s="20">
        <f t="shared" si="182"/>
        <v>-7.2948328267477196</v>
      </c>
      <c r="R1721" s="7">
        <f t="shared" si="183"/>
        <v>-13.577981651376147</v>
      </c>
      <c r="S1721" s="20"/>
    </row>
    <row r="1722" spans="1:19">
      <c r="A1722" s="5">
        <v>40637</v>
      </c>
      <c r="B1722" s="20">
        <v>9718.89</v>
      </c>
      <c r="C1722" s="21">
        <v>3340</v>
      </c>
      <c r="D1722" s="22">
        <v>1395</v>
      </c>
      <c r="E1722" s="23">
        <v>404</v>
      </c>
      <c r="F1722" s="22">
        <v>1303</v>
      </c>
      <c r="G1722" s="21">
        <v>3950</v>
      </c>
      <c r="H1722" s="15">
        <v>3010</v>
      </c>
      <c r="I1722" s="24">
        <v>935</v>
      </c>
      <c r="K1722" s="42">
        <f t="shared" ref="K1722:K1785" si="184">(B1722-B1477)/B1477*100</f>
        <v>-13.886119993726798</v>
      </c>
      <c r="L1722" s="20">
        <f t="shared" ref="L1722:L1785" si="185">(C1722-C1477)/C1477*100</f>
        <v>-11.523178807947019</v>
      </c>
      <c r="M1722" s="20">
        <f t="shared" ref="M1722:M1785" si="186">(D1722-D1477)/D1477*100</f>
        <v>-9.4155844155844157</v>
      </c>
      <c r="N1722" s="20">
        <f t="shared" ref="N1722:N1785" si="187">(E1722-E1477)/E1477*100</f>
        <v>-19.841269841269842</v>
      </c>
      <c r="O1722" s="20">
        <f t="shared" ref="O1722:O1785" si="188">(F1722-F1477)/F1477*100</f>
        <v>-1.4372163388804842</v>
      </c>
      <c r="P1722" s="20">
        <f t="shared" ref="P1722:P1785" si="189">(G1722-G1477)/G1477*100</f>
        <v>0.5089058524173028</v>
      </c>
      <c r="Q1722" s="20">
        <f t="shared" ref="Q1722:Q1785" si="190">(H1722-H1477)/H1477*100</f>
        <v>-9.7451274362818587</v>
      </c>
      <c r="R1722" s="7">
        <f t="shared" ref="R1722:R1785" si="191">(I1722-I1477)/I1477*100</f>
        <v>-15.307971014492756</v>
      </c>
      <c r="S1722" s="20"/>
    </row>
    <row r="1723" spans="1:19">
      <c r="A1723" s="5">
        <v>40638</v>
      </c>
      <c r="B1723" s="20">
        <v>9615.5499999999993</v>
      </c>
      <c r="C1723" s="21">
        <v>3260</v>
      </c>
      <c r="D1723" s="22">
        <v>1390</v>
      </c>
      <c r="E1723" s="23">
        <v>394</v>
      </c>
      <c r="F1723" s="22">
        <v>1310</v>
      </c>
      <c r="G1723" s="21">
        <v>3935</v>
      </c>
      <c r="H1723" s="15">
        <v>2934</v>
      </c>
      <c r="I1723" s="24">
        <v>925</v>
      </c>
      <c r="K1723" s="42">
        <f t="shared" si="184"/>
        <v>-15.201555651583432</v>
      </c>
      <c r="L1723" s="20">
        <f t="shared" si="185"/>
        <v>-14.547837483617302</v>
      </c>
      <c r="M1723" s="20">
        <f t="shared" si="186"/>
        <v>-10.840282232200128</v>
      </c>
      <c r="N1723" s="20">
        <f t="shared" si="187"/>
        <v>-22.134387351778656</v>
      </c>
      <c r="O1723" s="20">
        <f t="shared" si="188"/>
        <v>-1.9461077844311379</v>
      </c>
      <c r="P1723" s="20">
        <f t="shared" si="189"/>
        <v>-0.25348542458808615</v>
      </c>
      <c r="Q1723" s="20">
        <f t="shared" si="190"/>
        <v>-13.195266272189349</v>
      </c>
      <c r="R1723" s="7">
        <f t="shared" si="191"/>
        <v>-16.289592760180994</v>
      </c>
      <c r="S1723" s="20"/>
    </row>
    <row r="1724" spans="1:19">
      <c r="A1724" s="5">
        <v>40639</v>
      </c>
      <c r="B1724" s="20">
        <v>9584.3700000000008</v>
      </c>
      <c r="C1724" s="21">
        <v>3265</v>
      </c>
      <c r="D1724" s="22">
        <v>1360</v>
      </c>
      <c r="E1724" s="23">
        <v>390</v>
      </c>
      <c r="F1724" s="22">
        <v>1290</v>
      </c>
      <c r="G1724" s="21">
        <v>3925</v>
      </c>
      <c r="H1724" s="15">
        <v>2895</v>
      </c>
      <c r="I1724" s="24">
        <v>926</v>
      </c>
      <c r="K1724" s="42">
        <f t="shared" si="184"/>
        <v>-15.049652908267086</v>
      </c>
      <c r="L1724" s="20">
        <f t="shared" si="185"/>
        <v>-13.509933774834437</v>
      </c>
      <c r="M1724" s="20">
        <f t="shared" si="186"/>
        <v>-13.541004450095359</v>
      </c>
      <c r="N1724" s="20">
        <f t="shared" si="187"/>
        <v>-21.052631578947366</v>
      </c>
      <c r="O1724" s="20">
        <f t="shared" si="188"/>
        <v>-3.5153328347045627</v>
      </c>
      <c r="P1724" s="20">
        <f t="shared" si="189"/>
        <v>-1.3819095477386936</v>
      </c>
      <c r="Q1724" s="20">
        <f t="shared" si="190"/>
        <v>-13.063063063063062</v>
      </c>
      <c r="R1724" s="7">
        <f t="shared" si="191"/>
        <v>-15.201465201465201</v>
      </c>
      <c r="S1724" s="20"/>
    </row>
    <row r="1725" spans="1:19">
      <c r="A1725" s="5">
        <v>40640</v>
      </c>
      <c r="B1725" s="20">
        <v>9590.93</v>
      </c>
      <c r="C1725" s="21">
        <v>3295</v>
      </c>
      <c r="D1725" s="22">
        <v>1340</v>
      </c>
      <c r="E1725" s="23">
        <v>381</v>
      </c>
      <c r="F1725" s="22">
        <v>1307</v>
      </c>
      <c r="G1725" s="21">
        <v>3945</v>
      </c>
      <c r="H1725" s="15">
        <v>2927</v>
      </c>
      <c r="I1725" s="24">
        <v>927</v>
      </c>
      <c r="K1725" s="42">
        <f t="shared" si="184"/>
        <v>-15.070624458173901</v>
      </c>
      <c r="L1725" s="20">
        <f t="shared" si="185"/>
        <v>-12.367021276595745</v>
      </c>
      <c r="M1725" s="20">
        <f t="shared" si="186"/>
        <v>-14.540816326530612</v>
      </c>
      <c r="N1725" s="20">
        <f t="shared" si="187"/>
        <v>-22.874493927125506</v>
      </c>
      <c r="O1725" s="20">
        <f t="shared" si="188"/>
        <v>-2.9695619896065328</v>
      </c>
      <c r="P1725" s="20">
        <f t="shared" si="189"/>
        <v>-1.1278195488721803</v>
      </c>
      <c r="Q1725" s="20">
        <f t="shared" si="190"/>
        <v>-11.969924812030076</v>
      </c>
      <c r="R1725" s="7">
        <f t="shared" si="191"/>
        <v>-12.547169811320755</v>
      </c>
      <c r="S1725" s="20"/>
    </row>
    <row r="1726" spans="1:19">
      <c r="A1726" s="5">
        <v>40641</v>
      </c>
      <c r="B1726" s="20">
        <v>9768.08</v>
      </c>
      <c r="C1726" s="21">
        <v>3340</v>
      </c>
      <c r="D1726" s="22">
        <v>1389</v>
      </c>
      <c r="E1726" s="23">
        <v>386</v>
      </c>
      <c r="F1726" s="22">
        <v>1305</v>
      </c>
      <c r="G1726" s="21">
        <v>3935</v>
      </c>
      <c r="H1726" s="15">
        <v>2969</v>
      </c>
      <c r="I1726" s="24">
        <v>940</v>
      </c>
      <c r="K1726" s="42">
        <f t="shared" si="184"/>
        <v>-12.536666606973377</v>
      </c>
      <c r="L1726" s="20">
        <f t="shared" si="185"/>
        <v>-9.48509485094851</v>
      </c>
      <c r="M1726" s="20">
        <f t="shared" si="186"/>
        <v>-9.7465886939571149</v>
      </c>
      <c r="N1726" s="20">
        <f t="shared" si="187"/>
        <v>-21.384928716904277</v>
      </c>
      <c r="O1726" s="20">
        <f t="shared" si="188"/>
        <v>-2.1739130434782608</v>
      </c>
      <c r="P1726" s="20">
        <f t="shared" si="189"/>
        <v>-1.7478152309612984</v>
      </c>
      <c r="Q1726" s="20">
        <f t="shared" si="190"/>
        <v>-9.0658499234303225</v>
      </c>
      <c r="R1726" s="7">
        <f t="shared" si="191"/>
        <v>-11.320754716981133</v>
      </c>
      <c r="S1726" s="20"/>
    </row>
    <row r="1727" spans="1:19">
      <c r="A1727" s="5">
        <v>40644</v>
      </c>
      <c r="B1727" s="20">
        <v>9719.7000000000007</v>
      </c>
      <c r="C1727" s="21">
        <v>3260</v>
      </c>
      <c r="D1727" s="22">
        <v>1382</v>
      </c>
      <c r="E1727" s="23">
        <v>402</v>
      </c>
      <c r="F1727" s="22">
        <v>1311</v>
      </c>
      <c r="G1727" s="21">
        <v>3940</v>
      </c>
      <c r="H1727" s="15">
        <v>2903</v>
      </c>
      <c r="I1727" s="24">
        <v>947</v>
      </c>
      <c r="K1727" s="42">
        <f t="shared" si="184"/>
        <v>-13.250579686085922</v>
      </c>
      <c r="L1727" s="20">
        <f t="shared" si="185"/>
        <v>-12.010796221322536</v>
      </c>
      <c r="M1727" s="20">
        <f t="shared" si="186"/>
        <v>-9.967426710097719</v>
      </c>
      <c r="N1727" s="20">
        <f t="shared" si="187"/>
        <v>-18.458417849898581</v>
      </c>
      <c r="O1727" s="20">
        <f t="shared" si="188"/>
        <v>-1.7241379310344827</v>
      </c>
      <c r="P1727" s="20">
        <f t="shared" si="189"/>
        <v>-3.3128834355828225</v>
      </c>
      <c r="Q1727" s="20">
        <f t="shared" si="190"/>
        <v>-11.358778625954198</v>
      </c>
      <c r="R1727" s="7">
        <f t="shared" si="191"/>
        <v>-11.66044776119403</v>
      </c>
      <c r="S1727" s="20"/>
    </row>
    <row r="1728" spans="1:19">
      <c r="A1728" s="5">
        <v>40645</v>
      </c>
      <c r="B1728" s="20">
        <v>9555.26</v>
      </c>
      <c r="C1728" s="21">
        <v>3240</v>
      </c>
      <c r="D1728" s="22">
        <v>1359</v>
      </c>
      <c r="E1728" s="23">
        <v>390</v>
      </c>
      <c r="F1728" s="22">
        <v>1298</v>
      </c>
      <c r="G1728" s="21">
        <v>3900</v>
      </c>
      <c r="H1728" s="15">
        <v>2862</v>
      </c>
      <c r="I1728" s="24">
        <v>930</v>
      </c>
      <c r="K1728" s="42">
        <f t="shared" si="184"/>
        <v>-15.078697819923741</v>
      </c>
      <c r="L1728" s="20">
        <f t="shared" si="185"/>
        <v>-13.020134228187919</v>
      </c>
      <c r="M1728" s="20">
        <f t="shared" si="186"/>
        <v>-13.273771537970644</v>
      </c>
      <c r="N1728" s="20">
        <f t="shared" si="187"/>
        <v>-20.73170731707317</v>
      </c>
      <c r="O1728" s="20">
        <f t="shared" si="188"/>
        <v>-2.1853805576488319</v>
      </c>
      <c r="P1728" s="20">
        <f t="shared" si="189"/>
        <v>-5.5690072639225177</v>
      </c>
      <c r="Q1728" s="20">
        <f t="shared" si="190"/>
        <v>-12.876712328767123</v>
      </c>
      <c r="R1728" s="7">
        <f t="shared" si="191"/>
        <v>-14.678899082568808</v>
      </c>
      <c r="S1728" s="20"/>
    </row>
    <row r="1729" spans="1:19">
      <c r="A1729" s="5">
        <v>40646</v>
      </c>
      <c r="B1729" s="20">
        <v>9641.18</v>
      </c>
      <c r="C1729" s="21">
        <v>3285</v>
      </c>
      <c r="D1729" s="22">
        <v>1388</v>
      </c>
      <c r="E1729" s="23">
        <v>396</v>
      </c>
      <c r="F1729" s="22">
        <v>1292</v>
      </c>
      <c r="G1729" s="21">
        <v>3865</v>
      </c>
      <c r="H1729" s="15">
        <v>2957</v>
      </c>
      <c r="I1729" s="24">
        <v>922</v>
      </c>
      <c r="K1729" s="42">
        <f t="shared" si="184"/>
        <v>-13.619018692384257</v>
      </c>
      <c r="L1729" s="20">
        <f t="shared" si="185"/>
        <v>-11.336032388663968</v>
      </c>
      <c r="M1729" s="20">
        <f t="shared" si="186"/>
        <v>-11.704834605597965</v>
      </c>
      <c r="N1729" s="20">
        <f t="shared" si="187"/>
        <v>-19.838056680161944</v>
      </c>
      <c r="O1729" s="20">
        <f t="shared" si="188"/>
        <v>-2.3431594860166287</v>
      </c>
      <c r="P1729" s="20">
        <f t="shared" si="189"/>
        <v>-6.5296251511487311</v>
      </c>
      <c r="Q1729" s="20">
        <f t="shared" si="190"/>
        <v>-9.1551459293394775</v>
      </c>
      <c r="R1729" s="7">
        <f t="shared" si="191"/>
        <v>-13.992537313432834</v>
      </c>
      <c r="S1729" s="20"/>
    </row>
    <row r="1730" spans="1:19">
      <c r="A1730" s="5">
        <v>40647</v>
      </c>
      <c r="B1730" s="20">
        <v>9653.92</v>
      </c>
      <c r="C1730" s="21">
        <v>3270</v>
      </c>
      <c r="D1730" s="22">
        <v>1391</v>
      </c>
      <c r="E1730" s="23">
        <v>404</v>
      </c>
      <c r="F1730" s="22">
        <v>1294</v>
      </c>
      <c r="G1730" s="21">
        <v>3920</v>
      </c>
      <c r="H1730" s="15">
        <v>2965</v>
      </c>
      <c r="I1730" s="24">
        <v>926</v>
      </c>
      <c r="K1730" s="42">
        <f t="shared" si="184"/>
        <v>-13.841979848102165</v>
      </c>
      <c r="L1730" s="20">
        <f t="shared" si="185"/>
        <v>-12.566844919786096</v>
      </c>
      <c r="M1730" s="20">
        <f t="shared" si="186"/>
        <v>-12.295081967213115</v>
      </c>
      <c r="N1730" s="20">
        <f t="shared" si="187"/>
        <v>-18.875502008032129</v>
      </c>
      <c r="O1730" s="20">
        <f t="shared" si="188"/>
        <v>-4.5722713864306783</v>
      </c>
      <c r="P1730" s="20">
        <f t="shared" si="189"/>
        <v>-4.9696969696969697</v>
      </c>
      <c r="Q1730" s="20">
        <f t="shared" si="190"/>
        <v>-9.3272171253822638</v>
      </c>
      <c r="R1730" s="7">
        <f t="shared" si="191"/>
        <v>-14.811407543698252</v>
      </c>
      <c r="S1730" s="20"/>
    </row>
    <row r="1731" spans="1:19">
      <c r="A1731" s="5">
        <v>40648</v>
      </c>
      <c r="B1731" s="20">
        <v>9591.52</v>
      </c>
      <c r="C1731" s="21">
        <v>3240</v>
      </c>
      <c r="D1731" s="22">
        <v>1382</v>
      </c>
      <c r="E1731" s="23">
        <v>403</v>
      </c>
      <c r="F1731" s="22">
        <v>1290</v>
      </c>
      <c r="G1731" s="21">
        <v>4005</v>
      </c>
      <c r="H1731" s="15">
        <v>2985</v>
      </c>
      <c r="I1731" s="24">
        <v>945</v>
      </c>
      <c r="K1731" s="42">
        <f t="shared" si="184"/>
        <v>-14.921956147843806</v>
      </c>
      <c r="L1731" s="20">
        <f t="shared" si="185"/>
        <v>-12.668463611859837</v>
      </c>
      <c r="M1731" s="20">
        <f t="shared" si="186"/>
        <v>-15.05838967424708</v>
      </c>
      <c r="N1731" s="20">
        <f t="shared" si="187"/>
        <v>-21.442495126705651</v>
      </c>
      <c r="O1731" s="20">
        <f t="shared" si="188"/>
        <v>-5.216752387950037</v>
      </c>
      <c r="P1731" s="20">
        <f t="shared" si="189"/>
        <v>-1.4760147601476015</v>
      </c>
      <c r="Q1731" s="20">
        <f t="shared" si="190"/>
        <v>-8.5758039816232774</v>
      </c>
      <c r="R1731" s="7">
        <f t="shared" si="191"/>
        <v>-13.461538461538462</v>
      </c>
      <c r="S1731" s="20"/>
    </row>
    <row r="1732" spans="1:19">
      <c r="A1732" s="5">
        <v>40651</v>
      </c>
      <c r="B1732" s="20">
        <v>9556.65</v>
      </c>
      <c r="C1732" s="21">
        <v>3225</v>
      </c>
      <c r="D1732" s="22">
        <v>1390</v>
      </c>
      <c r="E1732" s="23">
        <v>401</v>
      </c>
      <c r="F1732" s="22">
        <v>1301</v>
      </c>
      <c r="G1732" s="21">
        <v>4010</v>
      </c>
      <c r="H1732" s="15">
        <v>2981</v>
      </c>
      <c r="I1732" s="24">
        <v>958</v>
      </c>
      <c r="K1732" s="42">
        <f t="shared" si="184"/>
        <v>-13.920959667380647</v>
      </c>
      <c r="L1732" s="20">
        <f t="shared" si="185"/>
        <v>-12.719891745602165</v>
      </c>
      <c r="M1732" s="20">
        <f t="shared" si="186"/>
        <v>-14.984709480122325</v>
      </c>
      <c r="N1732" s="20">
        <f t="shared" si="187"/>
        <v>-21.526418786692759</v>
      </c>
      <c r="O1732" s="20">
        <f t="shared" si="188"/>
        <v>-3.1994047619047619</v>
      </c>
      <c r="P1732" s="20">
        <f t="shared" si="189"/>
        <v>-1.4742014742014742</v>
      </c>
      <c r="Q1732" s="20">
        <f t="shared" si="190"/>
        <v>-7.4223602484472044</v>
      </c>
      <c r="R1732" s="7">
        <f t="shared" si="191"/>
        <v>-9.7928436911487751</v>
      </c>
      <c r="S1732" s="20"/>
    </row>
    <row r="1733" spans="1:19">
      <c r="A1733" s="5">
        <v>40652</v>
      </c>
      <c r="B1733" s="20">
        <v>9441.0300000000007</v>
      </c>
      <c r="C1733" s="21">
        <v>3125</v>
      </c>
      <c r="D1733" s="22">
        <v>1368</v>
      </c>
      <c r="E1733" s="23">
        <v>401</v>
      </c>
      <c r="F1733" s="22">
        <v>1290</v>
      </c>
      <c r="G1733" s="21">
        <v>3975</v>
      </c>
      <c r="H1733" s="15">
        <v>2948</v>
      </c>
      <c r="I1733" s="24">
        <v>965</v>
      </c>
      <c r="K1733" s="42">
        <f t="shared" si="184"/>
        <v>-13.454679125144262</v>
      </c>
      <c r="L1733" s="20">
        <f t="shared" si="185"/>
        <v>-13.793103448275861</v>
      </c>
      <c r="M1733" s="20">
        <f t="shared" si="186"/>
        <v>-13.690851735015771</v>
      </c>
      <c r="N1733" s="20">
        <f t="shared" si="187"/>
        <v>-20.594059405940595</v>
      </c>
      <c r="O1733" s="20">
        <f t="shared" si="188"/>
        <v>-2.4943310657596371</v>
      </c>
      <c r="P1733" s="20">
        <f t="shared" si="189"/>
        <v>-1.486988847583643</v>
      </c>
      <c r="Q1733" s="20">
        <f t="shared" si="190"/>
        <v>-7.2955974842767297</v>
      </c>
      <c r="R1733" s="7">
        <f t="shared" si="191"/>
        <v>-6.7632850241545892</v>
      </c>
      <c r="S1733" s="20"/>
    </row>
    <row r="1734" spans="1:19">
      <c r="A1734" s="5">
        <v>40653</v>
      </c>
      <c r="B1734" s="20">
        <v>9606.82</v>
      </c>
      <c r="C1734" s="21">
        <v>3170</v>
      </c>
      <c r="D1734" s="22">
        <v>1407</v>
      </c>
      <c r="E1734" s="23">
        <v>416</v>
      </c>
      <c r="F1734" s="22">
        <v>1281</v>
      </c>
      <c r="G1734" s="21">
        <v>3935</v>
      </c>
      <c r="H1734" s="15">
        <v>3045</v>
      </c>
      <c r="I1734" s="24">
        <v>969</v>
      </c>
      <c r="K1734" s="42">
        <f t="shared" si="184"/>
        <v>-11.869534744621442</v>
      </c>
      <c r="L1734" s="20">
        <f t="shared" si="185"/>
        <v>-12.792297111416781</v>
      </c>
      <c r="M1734" s="20">
        <f t="shared" si="186"/>
        <v>-10.382165605095542</v>
      </c>
      <c r="N1734" s="20">
        <f t="shared" si="187"/>
        <v>-18.75</v>
      </c>
      <c r="O1734" s="20">
        <f t="shared" si="188"/>
        <v>-3.2477341389728096</v>
      </c>
      <c r="P1734" s="20">
        <f t="shared" si="189"/>
        <v>-3.3169533169533167</v>
      </c>
      <c r="Q1734" s="20">
        <f t="shared" si="190"/>
        <v>-4.6948356807511731</v>
      </c>
      <c r="R1734" s="7">
        <f t="shared" si="191"/>
        <v>-8.2386363636363633</v>
      </c>
      <c r="S1734" s="20"/>
    </row>
    <row r="1735" spans="1:19">
      <c r="A1735" s="5">
        <v>40654</v>
      </c>
      <c r="B1735" s="20">
        <v>9685.77</v>
      </c>
      <c r="C1735" s="21">
        <v>3195</v>
      </c>
      <c r="D1735" s="22">
        <v>1406</v>
      </c>
      <c r="E1735" s="23">
        <v>424</v>
      </c>
      <c r="F1735" s="22">
        <v>1288</v>
      </c>
      <c r="G1735" s="21">
        <v>3865</v>
      </c>
      <c r="H1735" s="15">
        <v>3075</v>
      </c>
      <c r="I1735" s="24">
        <v>967</v>
      </c>
      <c r="K1735" s="42">
        <f t="shared" si="184"/>
        <v>-12.662521810091018</v>
      </c>
      <c r="L1735" s="20">
        <f t="shared" si="185"/>
        <v>-12.465753424657535</v>
      </c>
      <c r="M1735" s="20">
        <f t="shared" si="186"/>
        <v>-11.293375394321767</v>
      </c>
      <c r="N1735" s="20">
        <f t="shared" si="187"/>
        <v>-19.54459203036053</v>
      </c>
      <c r="O1735" s="20">
        <f t="shared" si="188"/>
        <v>-5.3637031594415872</v>
      </c>
      <c r="P1735" s="20">
        <f t="shared" si="189"/>
        <v>-5.3855569155446759</v>
      </c>
      <c r="Q1735" s="20">
        <f t="shared" si="190"/>
        <v>-5.0925925925925926</v>
      </c>
      <c r="R1735" s="7">
        <f t="shared" si="191"/>
        <v>-9.8788443616029831</v>
      </c>
      <c r="S1735" s="20"/>
    </row>
    <row r="1736" spans="1:19">
      <c r="A1736" s="5">
        <v>40655</v>
      </c>
      <c r="B1736" s="20">
        <v>9682.2099999999991</v>
      </c>
      <c r="C1736" s="21">
        <v>3295</v>
      </c>
      <c r="D1736" s="22">
        <v>1380</v>
      </c>
      <c r="E1736" s="23">
        <v>428</v>
      </c>
      <c r="F1736" s="22">
        <v>1287</v>
      </c>
      <c r="G1736" s="21">
        <v>3875</v>
      </c>
      <c r="H1736" s="15">
        <v>3145</v>
      </c>
      <c r="I1736" s="24">
        <v>962</v>
      </c>
      <c r="K1736" s="42">
        <f t="shared" si="184"/>
        <v>-11.570641943759718</v>
      </c>
      <c r="L1736" s="20">
        <f t="shared" si="185"/>
        <v>-8.4722222222222232</v>
      </c>
      <c r="M1736" s="20">
        <f t="shared" si="186"/>
        <v>-12.213740458015266</v>
      </c>
      <c r="N1736" s="20">
        <f t="shared" si="187"/>
        <v>-19.397363465160076</v>
      </c>
      <c r="O1736" s="20">
        <f t="shared" si="188"/>
        <v>-5.5066079295154182</v>
      </c>
      <c r="P1736" s="20">
        <f t="shared" si="189"/>
        <v>-7.2966507177033497</v>
      </c>
      <c r="Q1736" s="20">
        <f t="shared" si="190"/>
        <v>-1.10062893081761</v>
      </c>
      <c r="R1736" s="7">
        <f t="shared" si="191"/>
        <v>-12.306289881494987</v>
      </c>
      <c r="S1736" s="20"/>
    </row>
    <row r="1737" spans="1:19">
      <c r="A1737" s="5">
        <v>40658</v>
      </c>
      <c r="B1737" s="20">
        <v>9671.9599999999991</v>
      </c>
      <c r="C1737" s="21">
        <v>3275</v>
      </c>
      <c r="D1737" s="22">
        <v>1400</v>
      </c>
      <c r="E1737" s="23">
        <v>428</v>
      </c>
      <c r="F1737" s="22">
        <v>1288</v>
      </c>
      <c r="G1737" s="21">
        <v>3860</v>
      </c>
      <c r="H1737" s="15">
        <v>3105</v>
      </c>
      <c r="I1737" s="24">
        <v>959</v>
      </c>
      <c r="K1737" s="42">
        <f t="shared" si="184"/>
        <v>-11.383980517588595</v>
      </c>
      <c r="L1737" s="20">
        <f t="shared" si="185"/>
        <v>-8.2633053221288506</v>
      </c>
      <c r="M1737" s="20">
        <f t="shared" si="186"/>
        <v>-12.060301507537687</v>
      </c>
      <c r="N1737" s="20">
        <f t="shared" si="187"/>
        <v>-19.548872180451127</v>
      </c>
      <c r="O1737" s="20">
        <f t="shared" si="188"/>
        <v>-4.9446494464944655</v>
      </c>
      <c r="P1737" s="20">
        <f t="shared" si="189"/>
        <v>-8.5308056872037916</v>
      </c>
      <c r="Q1737" s="20">
        <f t="shared" si="190"/>
        <v>-3.421461897356143</v>
      </c>
      <c r="R1737" s="7">
        <f t="shared" si="191"/>
        <v>-13.913824057450627</v>
      </c>
      <c r="S1737" s="20"/>
    </row>
    <row r="1738" spans="1:19">
      <c r="A1738" s="5">
        <v>40659</v>
      </c>
      <c r="B1738" s="20">
        <v>9558.69</v>
      </c>
      <c r="C1738" s="21">
        <v>3195</v>
      </c>
      <c r="D1738" s="22">
        <v>1400</v>
      </c>
      <c r="E1738" s="23">
        <v>416</v>
      </c>
      <c r="F1738" s="22">
        <v>1284</v>
      </c>
      <c r="G1738" s="21">
        <v>3885</v>
      </c>
      <c r="H1738" s="15">
        <v>3055</v>
      </c>
      <c r="I1738" s="24">
        <v>960</v>
      </c>
      <c r="K1738" s="42">
        <f t="shared" si="184"/>
        <v>-14.393070261934</v>
      </c>
      <c r="L1738" s="20">
        <f t="shared" si="185"/>
        <v>-13.414634146341465</v>
      </c>
      <c r="M1738" s="20">
        <f t="shared" si="186"/>
        <v>-14.057704112952733</v>
      </c>
      <c r="N1738" s="20">
        <f t="shared" si="187"/>
        <v>-23.669724770642205</v>
      </c>
      <c r="O1738" s="20">
        <f t="shared" si="188"/>
        <v>-5.9340659340659334</v>
      </c>
      <c r="P1738" s="20">
        <f t="shared" si="189"/>
        <v>-7.0574162679425827</v>
      </c>
      <c r="Q1738" s="20">
        <f t="shared" si="190"/>
        <v>-7.7039274924471295</v>
      </c>
      <c r="R1738" s="7">
        <f t="shared" si="191"/>
        <v>-13.746630727762804</v>
      </c>
      <c r="S1738" s="20"/>
    </row>
    <row r="1739" spans="1:19">
      <c r="A1739" s="5">
        <v>40660</v>
      </c>
      <c r="B1739" s="20">
        <v>9691.84</v>
      </c>
      <c r="C1739" s="21">
        <v>3185</v>
      </c>
      <c r="D1739" s="22">
        <v>1401</v>
      </c>
      <c r="E1739" s="23">
        <v>415</v>
      </c>
      <c r="F1739" s="22">
        <v>1269</v>
      </c>
      <c r="G1739" s="21">
        <v>3925</v>
      </c>
      <c r="H1739" s="15">
        <v>3100</v>
      </c>
      <c r="I1739" s="24">
        <v>957</v>
      </c>
      <c r="K1739" s="42">
        <f t="shared" si="184"/>
        <v>-13.563418493024844</v>
      </c>
      <c r="L1739" s="20">
        <f t="shared" si="185"/>
        <v>-13.802435723951287</v>
      </c>
      <c r="M1739" s="20">
        <f t="shared" si="186"/>
        <v>-13.465101914762197</v>
      </c>
      <c r="N1739" s="20">
        <f t="shared" si="187"/>
        <v>-24.270072992700729</v>
      </c>
      <c r="O1739" s="20">
        <f t="shared" si="188"/>
        <v>-5.7206537890044578</v>
      </c>
      <c r="P1739" s="20">
        <f t="shared" si="189"/>
        <v>-5.1932367149758454</v>
      </c>
      <c r="Q1739" s="20">
        <f t="shared" si="190"/>
        <v>-7.0464767616191901</v>
      </c>
      <c r="R1739" s="7">
        <f t="shared" si="191"/>
        <v>-13.628158844765343</v>
      </c>
      <c r="S1739" s="20"/>
    </row>
    <row r="1740" spans="1:19">
      <c r="A1740" s="5">
        <v>40661</v>
      </c>
      <c r="B1740" s="20">
        <v>9849.74</v>
      </c>
      <c r="C1740" s="21">
        <v>3230</v>
      </c>
      <c r="D1740" s="22">
        <v>1408</v>
      </c>
      <c r="E1740" s="23">
        <v>427</v>
      </c>
      <c r="F1740" s="22">
        <v>1288</v>
      </c>
      <c r="G1740" s="21">
        <v>3965</v>
      </c>
      <c r="H1740" s="15">
        <v>3190</v>
      </c>
      <c r="I1740" s="24">
        <v>974</v>
      </c>
      <c r="K1740" s="42">
        <f t="shared" si="184"/>
        <v>-9.840463752621341</v>
      </c>
      <c r="L1740" s="20">
        <f t="shared" si="185"/>
        <v>-11.141678129298487</v>
      </c>
      <c r="M1740" s="20">
        <f t="shared" si="186"/>
        <v>-12.925170068027212</v>
      </c>
      <c r="N1740" s="20">
        <f t="shared" si="187"/>
        <v>-22.222222222222221</v>
      </c>
      <c r="O1740" s="20">
        <f t="shared" si="188"/>
        <v>-2.0532319391634983</v>
      </c>
      <c r="P1740" s="20">
        <f t="shared" si="189"/>
        <v>-3.6452004860267313</v>
      </c>
      <c r="Q1740" s="20">
        <f t="shared" si="190"/>
        <v>-2.8919330289193299</v>
      </c>
      <c r="R1740" s="7">
        <f t="shared" si="191"/>
        <v>-9.056956115779645</v>
      </c>
      <c r="S1740" s="20"/>
    </row>
    <row r="1741" spans="1:19">
      <c r="A1741" s="5">
        <v>40665</v>
      </c>
      <c r="B1741" s="20">
        <v>10004.200000000001</v>
      </c>
      <c r="C1741" s="21">
        <v>3290</v>
      </c>
      <c r="D1741" s="22">
        <v>1457</v>
      </c>
      <c r="E1741" s="23">
        <v>440</v>
      </c>
      <c r="F1741" s="22">
        <v>1249</v>
      </c>
      <c r="G1741" s="21">
        <v>3995</v>
      </c>
      <c r="H1741" s="15">
        <v>3225</v>
      </c>
      <c r="I1741" s="24">
        <v>981</v>
      </c>
      <c r="K1741" s="42">
        <f t="shared" si="184"/>
        <v>-9.524843091504323</v>
      </c>
      <c r="L1741" s="20">
        <f t="shared" si="185"/>
        <v>-10.231923601637108</v>
      </c>
      <c r="M1741" s="20">
        <f t="shared" si="186"/>
        <v>-14.49530516431925</v>
      </c>
      <c r="N1741" s="20">
        <f t="shared" si="187"/>
        <v>-19.708029197080293</v>
      </c>
      <c r="O1741" s="20">
        <f t="shared" si="188"/>
        <v>-7.5499629903774981</v>
      </c>
      <c r="P1741" s="20">
        <f t="shared" si="189"/>
        <v>-3.9663461538461537</v>
      </c>
      <c r="Q1741" s="20">
        <f t="shared" si="190"/>
        <v>0.31104199066874028</v>
      </c>
      <c r="R1741" s="7">
        <f t="shared" si="191"/>
        <v>-9.250693802035153</v>
      </c>
      <c r="S1741" s="20"/>
    </row>
    <row r="1742" spans="1:19">
      <c r="A1742" s="5">
        <v>40669</v>
      </c>
      <c r="B1742" s="20">
        <v>9859.2000000000007</v>
      </c>
      <c r="C1742" s="21">
        <v>3210</v>
      </c>
      <c r="D1742" s="22">
        <v>1467</v>
      </c>
      <c r="E1742" s="23">
        <v>441</v>
      </c>
      <c r="F1742" s="22">
        <v>1248</v>
      </c>
      <c r="G1742" s="21">
        <v>4100</v>
      </c>
      <c r="H1742" s="15">
        <v>3075</v>
      </c>
      <c r="I1742" s="24">
        <v>973</v>
      </c>
      <c r="K1742" s="42">
        <f t="shared" si="184"/>
        <v>-7.8208138044389823</v>
      </c>
      <c r="L1742" s="20">
        <f t="shared" si="185"/>
        <v>-9.577464788732394</v>
      </c>
      <c r="M1742" s="20">
        <f t="shared" si="186"/>
        <v>-10.055180870631514</v>
      </c>
      <c r="N1742" s="20">
        <f t="shared" si="187"/>
        <v>-16.318785578747626</v>
      </c>
      <c r="O1742" s="20">
        <f t="shared" si="188"/>
        <v>-3.9260969976905313</v>
      </c>
      <c r="P1742" s="20">
        <f t="shared" si="189"/>
        <v>-0.36452004860267312</v>
      </c>
      <c r="Q1742" s="20">
        <f t="shared" si="190"/>
        <v>-1.1254019292604502</v>
      </c>
      <c r="R1742" s="7">
        <f t="shared" si="191"/>
        <v>-6.6218809980806146</v>
      </c>
      <c r="S1742" s="20"/>
    </row>
    <row r="1743" spans="1:19">
      <c r="A1743" s="5">
        <v>40672</v>
      </c>
      <c r="B1743" s="20">
        <v>9794.3799999999992</v>
      </c>
      <c r="C1743" s="21">
        <v>3195</v>
      </c>
      <c r="D1743" s="22">
        <v>1453</v>
      </c>
      <c r="E1743" s="23">
        <v>435</v>
      </c>
      <c r="F1743" s="22">
        <v>1232</v>
      </c>
      <c r="G1743" s="21">
        <v>4005</v>
      </c>
      <c r="H1743" s="15">
        <v>3060</v>
      </c>
      <c r="I1743" s="24">
        <v>971</v>
      </c>
      <c r="K1743" s="42">
        <f t="shared" si="184"/>
        <v>-5.5015200794242798</v>
      </c>
      <c r="L1743" s="20">
        <f t="shared" si="185"/>
        <v>-8.1896551724137936</v>
      </c>
      <c r="M1743" s="20">
        <f t="shared" si="186"/>
        <v>-8.037974683544304</v>
      </c>
      <c r="N1743" s="20">
        <f t="shared" si="187"/>
        <v>-16.506717850287909</v>
      </c>
      <c r="O1743" s="20">
        <f t="shared" si="188"/>
        <v>-1.2028869286287089</v>
      </c>
      <c r="P1743" s="20">
        <f t="shared" si="189"/>
        <v>-1.9583843329253363</v>
      </c>
      <c r="Q1743" s="20">
        <f t="shared" si="190"/>
        <v>0.99009900990099009</v>
      </c>
      <c r="R1743" s="7">
        <f t="shared" si="191"/>
        <v>-4.9902152641878663</v>
      </c>
      <c r="S1743" s="20"/>
    </row>
    <row r="1744" spans="1:19">
      <c r="A1744" s="5">
        <v>40673</v>
      </c>
      <c r="B1744" s="20">
        <v>9818.76</v>
      </c>
      <c r="C1744" s="21">
        <v>3250</v>
      </c>
      <c r="D1744" s="22">
        <v>1456</v>
      </c>
      <c r="E1744" s="23">
        <v>451</v>
      </c>
      <c r="F1744" s="22">
        <v>1239</v>
      </c>
      <c r="G1744" s="21">
        <v>3990</v>
      </c>
      <c r="H1744" s="15">
        <v>3065</v>
      </c>
      <c r="I1744" s="24">
        <v>970</v>
      </c>
      <c r="K1744" s="42">
        <f t="shared" si="184"/>
        <v>-6.7606142041839625</v>
      </c>
      <c r="L1744" s="20">
        <f t="shared" si="185"/>
        <v>-7.6704545454545459</v>
      </c>
      <c r="M1744" s="20">
        <f t="shared" si="186"/>
        <v>-8.8861076345431798</v>
      </c>
      <c r="N1744" s="20">
        <f t="shared" si="187"/>
        <v>-12.934362934362934</v>
      </c>
      <c r="O1744" s="20">
        <f t="shared" si="188"/>
        <v>-3.1274433150899137</v>
      </c>
      <c r="P1744" s="20">
        <f t="shared" si="189"/>
        <v>-1.8450184501845017</v>
      </c>
      <c r="Q1744" s="20">
        <f t="shared" si="190"/>
        <v>0.32733224222585927</v>
      </c>
      <c r="R1744" s="7">
        <f t="shared" si="191"/>
        <v>-6.9990412272291467</v>
      </c>
      <c r="S1744" s="20"/>
    </row>
    <row r="1745" spans="1:19">
      <c r="A1745" s="5">
        <v>40674</v>
      </c>
      <c r="B1745" s="20">
        <v>9864.26</v>
      </c>
      <c r="C1745" s="21">
        <v>3270</v>
      </c>
      <c r="D1745" s="22">
        <v>1460</v>
      </c>
      <c r="E1745" s="23">
        <v>449</v>
      </c>
      <c r="F1745" s="22">
        <v>1251</v>
      </c>
      <c r="G1745" s="21">
        <v>3980</v>
      </c>
      <c r="H1745" s="15">
        <v>3130</v>
      </c>
      <c r="I1745" s="24">
        <v>963</v>
      </c>
      <c r="K1745" s="42">
        <f t="shared" si="184"/>
        <v>-5.2524709204598956</v>
      </c>
      <c r="L1745" s="20">
        <f t="shared" si="185"/>
        <v>-6.4377682403433472</v>
      </c>
      <c r="M1745" s="20">
        <f t="shared" si="186"/>
        <v>-6.1696658097686372</v>
      </c>
      <c r="N1745" s="20">
        <f t="shared" si="187"/>
        <v>-9.2929292929292924</v>
      </c>
      <c r="O1745" s="20">
        <f t="shared" si="188"/>
        <v>-2.1892103205629398</v>
      </c>
      <c r="P1745" s="20">
        <f t="shared" si="189"/>
        <v>-3.2806804374240586</v>
      </c>
      <c r="Q1745" s="20">
        <f t="shared" si="190"/>
        <v>4.3681227075691904</v>
      </c>
      <c r="R1745" s="7">
        <f t="shared" si="191"/>
        <v>-6.7763794772507255</v>
      </c>
      <c r="S1745" s="20"/>
    </row>
    <row r="1746" spans="1:19">
      <c r="A1746" s="5">
        <v>40675</v>
      </c>
      <c r="B1746" s="20">
        <v>9716.65</v>
      </c>
      <c r="C1746" s="21">
        <v>3370</v>
      </c>
      <c r="D1746" s="22">
        <v>1420</v>
      </c>
      <c r="E1746" s="23">
        <v>448</v>
      </c>
      <c r="F1746" s="22">
        <v>1231</v>
      </c>
      <c r="G1746" s="21">
        <v>3985</v>
      </c>
      <c r="H1746" s="15">
        <v>3100</v>
      </c>
      <c r="I1746" s="24">
        <v>957</v>
      </c>
      <c r="K1746" s="42">
        <f t="shared" si="184"/>
        <v>-6.5170102453042844</v>
      </c>
      <c r="L1746" s="20">
        <f t="shared" si="185"/>
        <v>-6.1281337047353759</v>
      </c>
      <c r="M1746" s="20">
        <f t="shared" si="186"/>
        <v>-8.3279535183989672</v>
      </c>
      <c r="N1746" s="20">
        <f t="shared" si="187"/>
        <v>-10.220440881763528</v>
      </c>
      <c r="O1746" s="20">
        <f t="shared" si="188"/>
        <v>-3.526645768025078</v>
      </c>
      <c r="P1746" s="20">
        <f t="shared" si="189"/>
        <v>-4.2067307692307692</v>
      </c>
      <c r="Q1746" s="20">
        <f t="shared" si="190"/>
        <v>2.3102310231023102</v>
      </c>
      <c r="R1746" s="7">
        <f t="shared" si="191"/>
        <v>-7.1774975751697374</v>
      </c>
      <c r="S1746" s="20"/>
    </row>
    <row r="1747" spans="1:19">
      <c r="A1747" s="5">
        <v>40676</v>
      </c>
      <c r="B1747" s="20">
        <v>9648.77</v>
      </c>
      <c r="C1747" s="21">
        <v>3400</v>
      </c>
      <c r="D1747" s="22">
        <v>1396</v>
      </c>
      <c r="E1747" s="23">
        <v>439</v>
      </c>
      <c r="F1747" s="22">
        <v>1221</v>
      </c>
      <c r="G1747" s="21">
        <v>3960</v>
      </c>
      <c r="H1747" s="15">
        <v>3145</v>
      </c>
      <c r="I1747" s="24">
        <v>952</v>
      </c>
      <c r="K1747" s="42">
        <f t="shared" si="184"/>
        <v>-9.149996939894816</v>
      </c>
      <c r="L1747" s="20">
        <f t="shared" si="185"/>
        <v>-5.5555555555555554</v>
      </c>
      <c r="M1747" s="20">
        <f t="shared" si="186"/>
        <v>-12.967581047381547</v>
      </c>
      <c r="N1747" s="20">
        <f t="shared" si="187"/>
        <v>-13.412228796844181</v>
      </c>
      <c r="O1747" s="20">
        <f t="shared" si="188"/>
        <v>-4.9805447470817121</v>
      </c>
      <c r="P1747" s="20">
        <f t="shared" si="189"/>
        <v>-4.2321644498186215</v>
      </c>
      <c r="Q1747" s="20">
        <f t="shared" si="190"/>
        <v>2.2764227642276422</v>
      </c>
      <c r="R1747" s="7">
        <f t="shared" si="191"/>
        <v>-8.724832214765101</v>
      </c>
      <c r="S1747" s="20"/>
    </row>
    <row r="1748" spans="1:19">
      <c r="A1748" s="5">
        <v>40679</v>
      </c>
      <c r="B1748" s="20">
        <v>9558.2999999999993</v>
      </c>
      <c r="C1748" s="21">
        <v>3340</v>
      </c>
      <c r="D1748" s="22">
        <v>1373</v>
      </c>
      <c r="E1748" s="23">
        <v>433</v>
      </c>
      <c r="F1748" s="22">
        <v>1211</v>
      </c>
      <c r="G1748" s="21">
        <v>3975</v>
      </c>
      <c r="H1748" s="15">
        <v>3130</v>
      </c>
      <c r="I1748" s="24">
        <v>943</v>
      </c>
      <c r="K1748" s="42">
        <f t="shared" si="184"/>
        <v>-8.6423812259199853</v>
      </c>
      <c r="L1748" s="20">
        <f t="shared" si="185"/>
        <v>-5.382436260623229</v>
      </c>
      <c r="M1748" s="20">
        <f t="shared" si="186"/>
        <v>-14.720496894409937</v>
      </c>
      <c r="N1748" s="20">
        <f t="shared" si="187"/>
        <v>-14.257425742574256</v>
      </c>
      <c r="O1748" s="20">
        <f t="shared" si="188"/>
        <v>-5.7587548638132295</v>
      </c>
      <c r="P1748" s="20">
        <f t="shared" si="189"/>
        <v>-3.8694074969770251</v>
      </c>
      <c r="Q1748" s="20">
        <f t="shared" si="190"/>
        <v>3.8142620232172471</v>
      </c>
      <c r="R1748" s="7">
        <f t="shared" si="191"/>
        <v>-7.2763028515240897</v>
      </c>
      <c r="S1748" s="20"/>
    </row>
    <row r="1749" spans="1:19">
      <c r="A1749" s="5">
        <v>40680</v>
      </c>
      <c r="B1749" s="20">
        <v>9567.02</v>
      </c>
      <c r="C1749" s="21">
        <v>3305</v>
      </c>
      <c r="D1749" s="22">
        <v>1403</v>
      </c>
      <c r="E1749" s="23">
        <v>437</v>
      </c>
      <c r="F1749" s="22">
        <v>1233</v>
      </c>
      <c r="G1749" s="21">
        <v>3965</v>
      </c>
      <c r="H1749" s="15">
        <v>3120</v>
      </c>
      <c r="I1749" s="24">
        <v>944</v>
      </c>
      <c r="K1749" s="42">
        <f t="shared" si="184"/>
        <v>-6.533369285719866</v>
      </c>
      <c r="L1749" s="20">
        <f t="shared" si="185"/>
        <v>-6.3739376770538243</v>
      </c>
      <c r="M1749" s="20">
        <f t="shared" si="186"/>
        <v>-10.80737444373808</v>
      </c>
      <c r="N1749" s="20">
        <f t="shared" si="187"/>
        <v>-11.178861788617885</v>
      </c>
      <c r="O1749" s="20">
        <f t="shared" si="188"/>
        <v>-2.3752969121140142</v>
      </c>
      <c r="P1749" s="20">
        <f t="shared" si="189"/>
        <v>-2.8186274509803924</v>
      </c>
      <c r="Q1749" s="20">
        <f t="shared" si="190"/>
        <v>4.4176706827309236</v>
      </c>
      <c r="R1749" s="7">
        <f t="shared" si="191"/>
        <v>-5.6943056943056947</v>
      </c>
      <c r="S1749" s="20"/>
    </row>
    <row r="1750" spans="1:19">
      <c r="A1750" s="5">
        <v>40681</v>
      </c>
      <c r="B1750" s="20">
        <v>9662.08</v>
      </c>
      <c r="C1750" s="21">
        <v>3310</v>
      </c>
      <c r="D1750" s="22">
        <v>1430</v>
      </c>
      <c r="E1750" s="23">
        <v>446</v>
      </c>
      <c r="F1750" s="22">
        <v>1237</v>
      </c>
      <c r="G1750" s="21">
        <v>3985</v>
      </c>
      <c r="H1750" s="15">
        <v>3090</v>
      </c>
      <c r="I1750" s="24">
        <v>951</v>
      </c>
      <c r="K1750" s="42">
        <f t="shared" si="184"/>
        <v>-5.6680699507158261</v>
      </c>
      <c r="L1750" s="20">
        <f t="shared" si="185"/>
        <v>-6.2322946175637393</v>
      </c>
      <c r="M1750" s="20">
        <f t="shared" si="186"/>
        <v>-7.2031148604802073</v>
      </c>
      <c r="N1750" s="20">
        <f t="shared" si="187"/>
        <v>-8.4188911704312108</v>
      </c>
      <c r="O1750" s="20">
        <f t="shared" si="188"/>
        <v>-1.9032513877874702</v>
      </c>
      <c r="P1750" s="20">
        <f t="shared" si="189"/>
        <v>-3.5108958837772395</v>
      </c>
      <c r="Q1750" s="20">
        <f t="shared" si="190"/>
        <v>2.6578073089700998</v>
      </c>
      <c r="R1750" s="7">
        <f t="shared" si="191"/>
        <v>-3.6474164133738598</v>
      </c>
      <c r="S1750" s="20"/>
    </row>
    <row r="1751" spans="1:19">
      <c r="A1751" s="5">
        <v>40682</v>
      </c>
      <c r="B1751" s="20">
        <v>9620.82</v>
      </c>
      <c r="C1751" s="21">
        <v>3300</v>
      </c>
      <c r="D1751" s="22">
        <v>1439</v>
      </c>
      <c r="E1751" s="23">
        <v>431</v>
      </c>
      <c r="F1751" s="22">
        <v>1219</v>
      </c>
      <c r="G1751" s="21">
        <v>3985</v>
      </c>
      <c r="H1751" s="15">
        <v>3080</v>
      </c>
      <c r="I1751" s="24">
        <v>943</v>
      </c>
      <c r="K1751" s="42">
        <f t="shared" si="184"/>
        <v>-5.5563845117818724</v>
      </c>
      <c r="L1751" s="20">
        <f t="shared" si="185"/>
        <v>-5.982905982905983</v>
      </c>
      <c r="M1751" s="20">
        <f t="shared" si="186"/>
        <v>-6.8005181347150261</v>
      </c>
      <c r="N1751" s="20">
        <f t="shared" si="187"/>
        <v>-12.57606490872211</v>
      </c>
      <c r="O1751" s="20">
        <f t="shared" si="188"/>
        <v>-3.1001589825119238</v>
      </c>
      <c r="P1751" s="20">
        <f t="shared" si="189"/>
        <v>-2.5672371638141809</v>
      </c>
      <c r="Q1751" s="20">
        <f t="shared" si="190"/>
        <v>3.1825795644891124</v>
      </c>
      <c r="R1751" s="7">
        <f t="shared" si="191"/>
        <v>-3.6772216547497445</v>
      </c>
      <c r="S1751" s="20"/>
    </row>
    <row r="1752" spans="1:19">
      <c r="A1752" s="5">
        <v>40683</v>
      </c>
      <c r="B1752" s="20">
        <v>9607.08</v>
      </c>
      <c r="C1752" s="21">
        <v>3280</v>
      </c>
      <c r="D1752" s="22">
        <v>1432</v>
      </c>
      <c r="E1752" s="23">
        <v>435</v>
      </c>
      <c r="F1752" s="22">
        <v>1213</v>
      </c>
      <c r="G1752" s="21">
        <v>3995</v>
      </c>
      <c r="H1752" s="15">
        <v>3065</v>
      </c>
      <c r="I1752" s="24">
        <v>935</v>
      </c>
      <c r="K1752" s="42">
        <f t="shared" si="184"/>
        <v>-4.2195106631798973</v>
      </c>
      <c r="L1752" s="20">
        <f t="shared" si="185"/>
        <v>-4.0935672514619883</v>
      </c>
      <c r="M1752" s="20">
        <f t="shared" si="186"/>
        <v>-4.4058744993324437</v>
      </c>
      <c r="N1752" s="20">
        <f t="shared" si="187"/>
        <v>-7.249466950959488</v>
      </c>
      <c r="O1752" s="20">
        <f t="shared" si="188"/>
        <v>-1.7017828200972445</v>
      </c>
      <c r="P1752" s="20">
        <f t="shared" si="189"/>
        <v>-0.24968789013732834</v>
      </c>
      <c r="Q1752" s="20">
        <f t="shared" si="190"/>
        <v>5.8356353591160222</v>
      </c>
      <c r="R1752" s="7">
        <f t="shared" si="191"/>
        <v>-3.5087719298245612</v>
      </c>
      <c r="S1752" s="20"/>
    </row>
    <row r="1753" spans="1:19">
      <c r="A1753" s="5">
        <v>40686</v>
      </c>
      <c r="B1753" s="20">
        <v>9460.6299999999992</v>
      </c>
      <c r="C1753" s="21">
        <v>3260</v>
      </c>
      <c r="D1753" s="22">
        <v>1403</v>
      </c>
      <c r="E1753" s="23">
        <v>423</v>
      </c>
      <c r="F1753" s="22">
        <v>1189</v>
      </c>
      <c r="G1753" s="21">
        <v>3990</v>
      </c>
      <c r="H1753" s="15">
        <v>3030</v>
      </c>
      <c r="I1753" s="24">
        <v>930</v>
      </c>
      <c r="K1753" s="42">
        <f t="shared" si="184"/>
        <v>-3.3104264482540993</v>
      </c>
      <c r="L1753" s="20">
        <f t="shared" si="185"/>
        <v>-2.8315946348733236</v>
      </c>
      <c r="M1753" s="20">
        <f t="shared" si="186"/>
        <v>-5.0744248985115021</v>
      </c>
      <c r="N1753" s="20">
        <f t="shared" si="187"/>
        <v>-9.4218415417558887</v>
      </c>
      <c r="O1753" s="20">
        <f t="shared" si="188"/>
        <v>-1.0815307820299502</v>
      </c>
      <c r="P1753" s="20">
        <f t="shared" si="189"/>
        <v>2.7027027027027026</v>
      </c>
      <c r="Q1753" s="20">
        <f t="shared" si="190"/>
        <v>7.3326248671625933</v>
      </c>
      <c r="R1753" s="7">
        <f t="shared" si="191"/>
        <v>-3.0239833159541192</v>
      </c>
      <c r="S1753" s="20"/>
    </row>
    <row r="1754" spans="1:19">
      <c r="A1754" s="5">
        <v>40687</v>
      </c>
      <c r="B1754" s="20">
        <v>9477.17</v>
      </c>
      <c r="C1754" s="21">
        <v>3245</v>
      </c>
      <c r="D1754" s="22">
        <v>1399</v>
      </c>
      <c r="E1754" s="23">
        <v>432</v>
      </c>
      <c r="F1754" s="22">
        <v>1198</v>
      </c>
      <c r="G1754" s="21">
        <v>3995</v>
      </c>
      <c r="H1754" s="15">
        <v>3025</v>
      </c>
      <c r="I1754" s="24">
        <v>928</v>
      </c>
      <c r="K1754" s="42">
        <f t="shared" si="184"/>
        <v>-2.8819273651418222</v>
      </c>
      <c r="L1754" s="20">
        <f t="shared" si="185"/>
        <v>-3.5661218424962851</v>
      </c>
      <c r="M1754" s="20">
        <f t="shared" si="186"/>
        <v>-4.8299319727891161</v>
      </c>
      <c r="N1754" s="20">
        <f t="shared" si="187"/>
        <v>-6.8965517241379306</v>
      </c>
      <c r="O1754" s="20">
        <f t="shared" si="188"/>
        <v>0.2510460251046025</v>
      </c>
      <c r="P1754" s="20">
        <f t="shared" si="189"/>
        <v>3.096774193548387</v>
      </c>
      <c r="Q1754" s="20">
        <f t="shared" si="190"/>
        <v>7.4982231698649606</v>
      </c>
      <c r="R1754" s="7">
        <f t="shared" si="191"/>
        <v>-1.2765957446808509</v>
      </c>
      <c r="S1754" s="20"/>
    </row>
    <row r="1755" spans="1:19">
      <c r="A1755" s="5">
        <v>40688</v>
      </c>
      <c r="B1755" s="20">
        <v>9422.8799999999992</v>
      </c>
      <c r="C1755" s="21">
        <v>3315</v>
      </c>
      <c r="D1755" s="22">
        <v>1392</v>
      </c>
      <c r="E1755" s="23">
        <v>414</v>
      </c>
      <c r="F1755" s="22">
        <v>1194</v>
      </c>
      <c r="G1755" s="21">
        <v>3985</v>
      </c>
      <c r="H1755" s="15">
        <v>3065</v>
      </c>
      <c r="I1755" s="24">
        <v>923</v>
      </c>
      <c r="K1755" s="42">
        <f t="shared" si="184"/>
        <v>-0.39123076483976266</v>
      </c>
      <c r="L1755" s="20">
        <f t="shared" si="185"/>
        <v>0.30257186081694404</v>
      </c>
      <c r="M1755" s="20">
        <f t="shared" si="186"/>
        <v>-1.9027484143763214</v>
      </c>
      <c r="N1755" s="20">
        <f t="shared" si="187"/>
        <v>-6.5462753950338595</v>
      </c>
      <c r="O1755" s="20">
        <f t="shared" si="188"/>
        <v>1.877133105802048</v>
      </c>
      <c r="P1755" s="20">
        <f t="shared" si="189"/>
        <v>4.1830065359477118</v>
      </c>
      <c r="Q1755" s="20">
        <f t="shared" si="190"/>
        <v>10.569985569985569</v>
      </c>
      <c r="R1755" s="7">
        <f t="shared" si="191"/>
        <v>0.54466230936819171</v>
      </c>
      <c r="S1755" s="20"/>
    </row>
    <row r="1756" spans="1:19">
      <c r="A1756" s="5">
        <v>40689</v>
      </c>
      <c r="B1756" s="20">
        <v>9562.0499999999993</v>
      </c>
      <c r="C1756" s="21">
        <v>3355</v>
      </c>
      <c r="D1756" s="22">
        <v>1412</v>
      </c>
      <c r="E1756" s="23">
        <v>421</v>
      </c>
      <c r="F1756" s="22">
        <v>1205</v>
      </c>
      <c r="G1756" s="21">
        <v>3990</v>
      </c>
      <c r="H1756" s="15">
        <v>3095</v>
      </c>
      <c r="I1756" s="24">
        <v>932</v>
      </c>
      <c r="K1756" s="42">
        <f t="shared" si="184"/>
        <v>0.41364492694267591</v>
      </c>
      <c r="L1756" s="20">
        <f t="shared" si="185"/>
        <v>3.5493827160493825</v>
      </c>
      <c r="M1756" s="20">
        <f t="shared" si="186"/>
        <v>0.28409090909090912</v>
      </c>
      <c r="N1756" s="20">
        <f t="shared" si="187"/>
        <v>-5.8165548098434003</v>
      </c>
      <c r="O1756" s="20">
        <f t="shared" si="188"/>
        <v>2.5531914893617018</v>
      </c>
      <c r="P1756" s="20">
        <f t="shared" si="189"/>
        <v>3.2341526520051747</v>
      </c>
      <c r="Q1756" s="20">
        <f t="shared" si="190"/>
        <v>12.873814733770969</v>
      </c>
      <c r="R1756" s="7">
        <f t="shared" si="191"/>
        <v>0.97508125677139756</v>
      </c>
      <c r="S1756" s="20"/>
    </row>
    <row r="1757" spans="1:19">
      <c r="A1757" s="5">
        <v>40690</v>
      </c>
      <c r="B1757" s="20">
        <v>9521.94</v>
      </c>
      <c r="C1757" s="21">
        <v>3335</v>
      </c>
      <c r="D1757" s="22">
        <v>1401</v>
      </c>
      <c r="E1757" s="23">
        <v>420</v>
      </c>
      <c r="F1757" s="22">
        <v>1212</v>
      </c>
      <c r="G1757" s="21">
        <v>3990</v>
      </c>
      <c r="H1757" s="15">
        <v>3070</v>
      </c>
      <c r="I1757" s="24">
        <v>926</v>
      </c>
      <c r="K1757" s="42">
        <f t="shared" si="184"/>
        <v>-1.2218197209047446</v>
      </c>
      <c r="L1757" s="20">
        <f t="shared" si="185"/>
        <v>1.8320610687022902</v>
      </c>
      <c r="M1757" s="20">
        <f t="shared" si="186"/>
        <v>-0.42643923240938164</v>
      </c>
      <c r="N1757" s="20">
        <f t="shared" si="187"/>
        <v>-9.0909090909090917</v>
      </c>
      <c r="O1757" s="20">
        <f t="shared" si="188"/>
        <v>1.7632241813602016</v>
      </c>
      <c r="P1757" s="20">
        <f t="shared" si="189"/>
        <v>3.7711313394018204</v>
      </c>
      <c r="Q1757" s="20">
        <f t="shared" si="190"/>
        <v>10.63063063063063</v>
      </c>
      <c r="R1757" s="7">
        <f t="shared" si="191"/>
        <v>-0.21551724137931033</v>
      </c>
      <c r="S1757" s="20"/>
    </row>
    <row r="1758" spans="1:19">
      <c r="A1758" s="5">
        <v>40693</v>
      </c>
      <c r="B1758" s="20">
        <v>9504.9699999999993</v>
      </c>
      <c r="C1758" s="21">
        <v>3330</v>
      </c>
      <c r="D1758" s="22">
        <v>1418</v>
      </c>
      <c r="E1758" s="23">
        <v>421</v>
      </c>
      <c r="F1758" s="22">
        <v>1211</v>
      </c>
      <c r="G1758" s="21">
        <v>3995</v>
      </c>
      <c r="H1758" s="15">
        <v>3030</v>
      </c>
      <c r="I1758" s="24">
        <v>927</v>
      </c>
      <c r="K1758" s="42">
        <f t="shared" si="184"/>
        <v>-2.642738180350674</v>
      </c>
      <c r="L1758" s="20">
        <f t="shared" si="185"/>
        <v>0.90909090909090906</v>
      </c>
      <c r="M1758" s="20">
        <f t="shared" si="186"/>
        <v>0.71022727272727271</v>
      </c>
      <c r="N1758" s="20">
        <f t="shared" si="187"/>
        <v>-10.615711252653929</v>
      </c>
      <c r="O1758" s="20">
        <f t="shared" si="188"/>
        <v>-1.7045454545454544</v>
      </c>
      <c r="P1758" s="20">
        <f t="shared" si="189"/>
        <v>4.0364583333333339</v>
      </c>
      <c r="Q1758" s="20">
        <f t="shared" si="190"/>
        <v>9.0712742980561565</v>
      </c>
      <c r="R1758" s="7">
        <f t="shared" si="191"/>
        <v>-1.6967126193001063</v>
      </c>
      <c r="S1758" s="20"/>
    </row>
    <row r="1759" spans="1:19">
      <c r="A1759" s="5">
        <v>40694</v>
      </c>
      <c r="B1759" s="20">
        <v>9693.73</v>
      </c>
      <c r="C1759" s="21">
        <v>3400</v>
      </c>
      <c r="D1759" s="22">
        <v>1447</v>
      </c>
      <c r="E1759" s="23">
        <v>430</v>
      </c>
      <c r="F1759" s="22">
        <v>1236</v>
      </c>
      <c r="G1759" s="21">
        <v>4030</v>
      </c>
      <c r="H1759" s="15">
        <v>3090</v>
      </c>
      <c r="I1759" s="24">
        <v>937</v>
      </c>
      <c r="K1759" s="42">
        <f t="shared" si="184"/>
        <v>-0.76745114498347944</v>
      </c>
      <c r="L1759" s="20">
        <f t="shared" si="185"/>
        <v>3.6585365853658534</v>
      </c>
      <c r="M1759" s="20">
        <f t="shared" si="186"/>
        <v>4.0258806613946803</v>
      </c>
      <c r="N1759" s="20">
        <f t="shared" si="187"/>
        <v>-7.9229122055674521</v>
      </c>
      <c r="O1759" s="20">
        <f t="shared" si="188"/>
        <v>-8.084074373484236E-2</v>
      </c>
      <c r="P1759" s="20">
        <f t="shared" si="189"/>
        <v>4</v>
      </c>
      <c r="Q1759" s="20">
        <f t="shared" si="190"/>
        <v>11.552346570397113</v>
      </c>
      <c r="R1759" s="7">
        <f t="shared" si="191"/>
        <v>-1.4721345951629863</v>
      </c>
      <c r="S1759" s="20"/>
    </row>
    <row r="1760" spans="1:19">
      <c r="A1760" s="5">
        <v>40695</v>
      </c>
      <c r="B1760" s="20">
        <v>9719.61</v>
      </c>
      <c r="C1760" s="21">
        <v>3380</v>
      </c>
      <c r="D1760" s="22">
        <v>1438</v>
      </c>
      <c r="E1760" s="23">
        <v>423</v>
      </c>
      <c r="F1760" s="22">
        <v>1223</v>
      </c>
      <c r="G1760" s="21">
        <v>4030</v>
      </c>
      <c r="H1760" s="15">
        <v>3120</v>
      </c>
      <c r="I1760" s="24">
        <v>942</v>
      </c>
      <c r="K1760" s="42">
        <f t="shared" si="184"/>
        <v>8.0108486248221547E-2</v>
      </c>
      <c r="L1760" s="20">
        <f t="shared" si="185"/>
        <v>3.522205206738132</v>
      </c>
      <c r="M1760" s="20">
        <f t="shared" si="186"/>
        <v>4.4299201161946256</v>
      </c>
      <c r="N1760" s="20">
        <f t="shared" si="187"/>
        <v>-8.2429501084598709</v>
      </c>
      <c r="O1760" s="20">
        <f t="shared" si="188"/>
        <v>-1.7670682730923692</v>
      </c>
      <c r="P1760" s="20">
        <f t="shared" si="189"/>
        <v>4.1343669250646</v>
      </c>
      <c r="Q1760" s="20">
        <f t="shared" si="190"/>
        <v>12.879884225759769</v>
      </c>
      <c r="R1760" s="7">
        <f t="shared" si="191"/>
        <v>-0.84210526315789469</v>
      </c>
      <c r="S1760" s="20"/>
    </row>
    <row r="1761" spans="1:19">
      <c r="A1761" s="5">
        <v>40696</v>
      </c>
      <c r="B1761" s="20">
        <v>9555.0400000000009</v>
      </c>
      <c r="C1761" s="21">
        <v>3270</v>
      </c>
      <c r="D1761" s="22">
        <v>1398</v>
      </c>
      <c r="E1761" s="23">
        <v>412</v>
      </c>
      <c r="F1761" s="22">
        <v>1217</v>
      </c>
      <c r="G1761" s="21">
        <v>4025</v>
      </c>
      <c r="H1761" s="15">
        <v>3045</v>
      </c>
      <c r="I1761" s="24">
        <v>927</v>
      </c>
      <c r="K1761" s="42">
        <f t="shared" si="184"/>
        <v>-0.50191393737945644</v>
      </c>
      <c r="L1761" s="20">
        <f t="shared" si="185"/>
        <v>1.0819165378670788</v>
      </c>
      <c r="M1761" s="20">
        <f t="shared" si="186"/>
        <v>1.7467248908296942</v>
      </c>
      <c r="N1761" s="20">
        <f t="shared" si="187"/>
        <v>-9.6491228070175428</v>
      </c>
      <c r="O1761" s="20">
        <f t="shared" si="188"/>
        <v>-0.73409461663947795</v>
      </c>
      <c r="P1761" s="20">
        <f t="shared" si="189"/>
        <v>4.9543676662320726</v>
      </c>
      <c r="Q1761" s="20">
        <f t="shared" si="190"/>
        <v>12.237375598967933</v>
      </c>
      <c r="R1761" s="7">
        <f t="shared" si="191"/>
        <v>-0.96153846153846156</v>
      </c>
      <c r="S1761" s="20"/>
    </row>
    <row r="1762" spans="1:19">
      <c r="A1762" s="5">
        <v>40697</v>
      </c>
      <c r="B1762" s="20">
        <v>9492.2099999999991</v>
      </c>
      <c r="C1762" s="21">
        <v>3230</v>
      </c>
      <c r="D1762" s="22">
        <v>1383</v>
      </c>
      <c r="E1762" s="23">
        <v>406</v>
      </c>
      <c r="F1762" s="22">
        <v>1212</v>
      </c>
      <c r="G1762" s="21">
        <v>4000</v>
      </c>
      <c r="H1762" s="15">
        <v>3020</v>
      </c>
      <c r="I1762" s="24">
        <v>911</v>
      </c>
      <c r="K1762" s="42">
        <f t="shared" si="184"/>
        <v>-4.2563235120569747</v>
      </c>
      <c r="L1762" s="20">
        <f t="shared" si="185"/>
        <v>-3.5820895522388061</v>
      </c>
      <c r="M1762" s="20">
        <f t="shared" si="186"/>
        <v>-1.3552068473609129</v>
      </c>
      <c r="N1762" s="20">
        <f t="shared" si="187"/>
        <v>-13.617021276595745</v>
      </c>
      <c r="O1762" s="20">
        <f t="shared" si="188"/>
        <v>-3.6565977742448332</v>
      </c>
      <c r="P1762" s="20">
        <f t="shared" si="189"/>
        <v>3.6269430051813467</v>
      </c>
      <c r="Q1762" s="20">
        <f t="shared" si="190"/>
        <v>6.7515022976316716</v>
      </c>
      <c r="R1762" s="7">
        <f t="shared" si="191"/>
        <v>-4.5073375262054505</v>
      </c>
      <c r="S1762" s="20"/>
    </row>
    <row r="1763" spans="1:19">
      <c r="A1763" s="5">
        <v>40700</v>
      </c>
      <c r="B1763" s="20">
        <v>9380.35</v>
      </c>
      <c r="C1763" s="21">
        <v>3215</v>
      </c>
      <c r="D1763" s="22">
        <v>1366</v>
      </c>
      <c r="E1763" s="23">
        <v>397</v>
      </c>
      <c r="F1763" s="22">
        <v>1202</v>
      </c>
      <c r="G1763" s="21">
        <v>4020</v>
      </c>
      <c r="H1763" s="15">
        <v>3010</v>
      </c>
      <c r="I1763" s="24">
        <v>901</v>
      </c>
      <c r="K1763" s="42">
        <f t="shared" si="184"/>
        <v>-5.2603777929723607</v>
      </c>
      <c r="L1763" s="20">
        <f t="shared" si="185"/>
        <v>-3.8863976083707024</v>
      </c>
      <c r="M1763" s="20">
        <f t="shared" si="186"/>
        <v>-1.1577424023154848</v>
      </c>
      <c r="N1763" s="20">
        <f t="shared" si="187"/>
        <v>-15.351812366737741</v>
      </c>
      <c r="O1763" s="20">
        <f t="shared" si="188"/>
        <v>-5.1302288871349644</v>
      </c>
      <c r="P1763" s="20">
        <f t="shared" si="189"/>
        <v>4.6875</v>
      </c>
      <c r="Q1763" s="20">
        <f t="shared" si="190"/>
        <v>6.5486725663716809</v>
      </c>
      <c r="R1763" s="7">
        <f t="shared" si="191"/>
        <v>-6.145833333333333</v>
      </c>
      <c r="S1763" s="20"/>
    </row>
    <row r="1764" spans="1:19">
      <c r="A1764" s="5">
        <v>40701</v>
      </c>
      <c r="B1764" s="20">
        <v>9442.9500000000007</v>
      </c>
      <c r="C1764" s="21">
        <v>3285</v>
      </c>
      <c r="D1764" s="22">
        <v>1366</v>
      </c>
      <c r="E1764" s="23">
        <v>409</v>
      </c>
      <c r="F1764" s="22">
        <v>1211</v>
      </c>
      <c r="G1764" s="21">
        <v>4025</v>
      </c>
      <c r="H1764" s="15">
        <v>3020</v>
      </c>
      <c r="I1764" s="24">
        <v>903</v>
      </c>
      <c r="K1764" s="42">
        <f t="shared" si="184"/>
        <v>-0.81768338795057716</v>
      </c>
      <c r="L1764" s="20">
        <f t="shared" si="185"/>
        <v>2.3364485981308412</v>
      </c>
      <c r="M1764" s="20">
        <f t="shared" si="186"/>
        <v>3.56330553449583</v>
      </c>
      <c r="N1764" s="20">
        <f t="shared" si="187"/>
        <v>-8.2959641255605376</v>
      </c>
      <c r="O1764" s="20">
        <f t="shared" si="188"/>
        <v>-1.2234910277324633</v>
      </c>
      <c r="P1764" s="20">
        <f t="shared" si="189"/>
        <v>6.6225165562913908</v>
      </c>
      <c r="Q1764" s="20">
        <f t="shared" si="190"/>
        <v>12.01780415430267</v>
      </c>
      <c r="R1764" s="7">
        <f t="shared" si="191"/>
        <v>-2.2727272727272729</v>
      </c>
      <c r="S1764" s="20"/>
    </row>
    <row r="1765" spans="1:19">
      <c r="A1765" s="5">
        <v>40702</v>
      </c>
      <c r="B1765" s="20">
        <v>9449.4599999999991</v>
      </c>
      <c r="C1765" s="21">
        <v>3290</v>
      </c>
      <c r="D1765" s="22">
        <v>1356</v>
      </c>
      <c r="E1765" s="23">
        <v>413</v>
      </c>
      <c r="F1765" s="22">
        <v>1231</v>
      </c>
      <c r="G1765" s="21">
        <v>4030</v>
      </c>
      <c r="H1765" s="15">
        <v>2980</v>
      </c>
      <c r="I1765" s="24">
        <v>893</v>
      </c>
      <c r="K1765" s="42">
        <f t="shared" si="184"/>
        <v>-0.92766362547889136</v>
      </c>
      <c r="L1765" s="20">
        <f t="shared" si="185"/>
        <v>2.8125</v>
      </c>
      <c r="M1765" s="20">
        <f t="shared" si="186"/>
        <v>3.5114503816793894</v>
      </c>
      <c r="N1765" s="20">
        <f t="shared" si="187"/>
        <v>-7.6062639821029077</v>
      </c>
      <c r="O1765" s="20">
        <f t="shared" si="188"/>
        <v>0.98441345365053323</v>
      </c>
      <c r="P1765" s="20">
        <f t="shared" si="189"/>
        <v>7.4666666666666677</v>
      </c>
      <c r="Q1765" s="20">
        <f t="shared" si="190"/>
        <v>10.493140526510938</v>
      </c>
      <c r="R1765" s="7">
        <f t="shared" si="191"/>
        <v>-3.6677454153182305</v>
      </c>
      <c r="S1765" s="20"/>
    </row>
    <row r="1766" spans="1:19">
      <c r="A1766" s="5">
        <v>40703</v>
      </c>
      <c r="B1766" s="20">
        <v>9467.15</v>
      </c>
      <c r="C1766" s="21">
        <v>3270</v>
      </c>
      <c r="D1766" s="22">
        <v>1356</v>
      </c>
      <c r="E1766" s="23">
        <v>411</v>
      </c>
      <c r="F1766" s="22">
        <v>1217</v>
      </c>
      <c r="G1766" s="21">
        <v>4030</v>
      </c>
      <c r="H1766" s="15">
        <v>2958</v>
      </c>
      <c r="I1766" s="24">
        <v>894</v>
      </c>
      <c r="K1766" s="42">
        <f t="shared" si="184"/>
        <v>0.29684939184014247</v>
      </c>
      <c r="L1766" s="20">
        <f t="shared" si="185"/>
        <v>3.481012658227848</v>
      </c>
      <c r="M1766" s="20">
        <f t="shared" si="186"/>
        <v>3.7490436113236423</v>
      </c>
      <c r="N1766" s="20">
        <f t="shared" si="187"/>
        <v>-6.5909090909090899</v>
      </c>
      <c r="O1766" s="20">
        <f t="shared" si="188"/>
        <v>1.1637572734829593</v>
      </c>
      <c r="P1766" s="20">
        <f t="shared" si="189"/>
        <v>6.3324538258575203</v>
      </c>
      <c r="Q1766" s="20">
        <f t="shared" si="190"/>
        <v>12.857687905379626</v>
      </c>
      <c r="R1766" s="7">
        <f t="shared" si="191"/>
        <v>-2.8260869565217392</v>
      </c>
      <c r="S1766" s="20"/>
    </row>
    <row r="1767" spans="1:19">
      <c r="A1767" s="5">
        <v>40704</v>
      </c>
      <c r="B1767" s="20">
        <v>9514.44</v>
      </c>
      <c r="C1767" s="21">
        <v>3300</v>
      </c>
      <c r="D1767" s="22">
        <v>1379</v>
      </c>
      <c r="E1767" s="23">
        <v>410</v>
      </c>
      <c r="F1767" s="22">
        <v>1234</v>
      </c>
      <c r="G1767" s="21">
        <v>4025</v>
      </c>
      <c r="H1767" s="15">
        <v>2985</v>
      </c>
      <c r="I1767" s="24">
        <v>896</v>
      </c>
      <c r="K1767" s="42">
        <f t="shared" si="184"/>
        <v>-0.29562018936038864</v>
      </c>
      <c r="L1767" s="20">
        <f t="shared" si="185"/>
        <v>3.7735849056603774</v>
      </c>
      <c r="M1767" s="20">
        <f t="shared" si="186"/>
        <v>5.8326937835763619</v>
      </c>
      <c r="N1767" s="20">
        <f t="shared" si="187"/>
        <v>-8.8888888888888893</v>
      </c>
      <c r="O1767" s="20">
        <f t="shared" si="188"/>
        <v>2.0678246484698097</v>
      </c>
      <c r="P1767" s="20">
        <f t="shared" si="189"/>
        <v>7.0478723404255312</v>
      </c>
      <c r="Q1767" s="20">
        <f t="shared" si="190"/>
        <v>13.800991231414411</v>
      </c>
      <c r="R1767" s="7">
        <f t="shared" si="191"/>
        <v>-2.2900763358778624</v>
      </c>
      <c r="S1767" s="20"/>
    </row>
    <row r="1768" spans="1:19">
      <c r="A1768" s="5">
        <v>40707</v>
      </c>
      <c r="B1768" s="20">
        <v>9448.2099999999991</v>
      </c>
      <c r="C1768" s="21">
        <v>3220</v>
      </c>
      <c r="D1768" s="22">
        <v>1351</v>
      </c>
      <c r="E1768" s="23">
        <v>404</v>
      </c>
      <c r="F1768" s="22">
        <v>1230</v>
      </c>
      <c r="G1768" s="21">
        <v>4085</v>
      </c>
      <c r="H1768" s="15">
        <v>2911</v>
      </c>
      <c r="I1768" s="24">
        <v>895</v>
      </c>
      <c r="K1768" s="42">
        <f t="shared" si="184"/>
        <v>-2.6484634604981929</v>
      </c>
      <c r="L1768" s="20">
        <f t="shared" si="185"/>
        <v>0.15552099533437014</v>
      </c>
      <c r="M1768" s="20">
        <f t="shared" si="186"/>
        <v>2.8941355674028943</v>
      </c>
      <c r="N1768" s="20">
        <f t="shared" si="187"/>
        <v>-12.173913043478262</v>
      </c>
      <c r="O1768" s="20">
        <f t="shared" si="188"/>
        <v>0.49019607843137253</v>
      </c>
      <c r="P1768" s="20">
        <f t="shared" si="189"/>
        <v>8.7882822902796267</v>
      </c>
      <c r="Q1768" s="20">
        <f t="shared" si="190"/>
        <v>11.703760552570989</v>
      </c>
      <c r="R1768" s="7">
        <f t="shared" si="191"/>
        <v>-2.1857923497267762</v>
      </c>
      <c r="S1768" s="20"/>
    </row>
    <row r="1769" spans="1:19">
      <c r="A1769" s="5">
        <v>40708</v>
      </c>
      <c r="B1769" s="20">
        <v>9547.7900000000009</v>
      </c>
      <c r="C1769" s="21">
        <v>3230</v>
      </c>
      <c r="D1769" s="22">
        <v>1369</v>
      </c>
      <c r="E1769" s="23">
        <v>408</v>
      </c>
      <c r="F1769" s="22">
        <v>1244</v>
      </c>
      <c r="G1769" s="21">
        <v>4115</v>
      </c>
      <c r="H1769" s="15">
        <v>2931</v>
      </c>
      <c r="I1769" s="24">
        <v>898</v>
      </c>
      <c r="K1769" s="42">
        <f t="shared" si="184"/>
        <v>-3.3609822011467734</v>
      </c>
      <c r="L1769" s="20">
        <f t="shared" si="185"/>
        <v>-0.76804915514592931</v>
      </c>
      <c r="M1769" s="20">
        <f t="shared" si="186"/>
        <v>2.0119225037257822</v>
      </c>
      <c r="N1769" s="20">
        <f t="shared" si="187"/>
        <v>-13.191489361702127</v>
      </c>
      <c r="O1769" s="20">
        <f t="shared" si="188"/>
        <v>0.1610305958132045</v>
      </c>
      <c r="P1769" s="20">
        <f t="shared" si="189"/>
        <v>8.2894736842105257</v>
      </c>
      <c r="Q1769" s="20">
        <f t="shared" si="190"/>
        <v>8.115086683880488</v>
      </c>
      <c r="R1769" s="7">
        <f t="shared" si="191"/>
        <v>-3.1283710895361381</v>
      </c>
      <c r="S1769" s="20"/>
    </row>
    <row r="1770" spans="1:19">
      <c r="A1770" s="5">
        <v>40709</v>
      </c>
      <c r="B1770" s="20">
        <v>9574.32</v>
      </c>
      <c r="C1770" s="21">
        <v>3250</v>
      </c>
      <c r="D1770" s="22">
        <v>1365</v>
      </c>
      <c r="E1770" s="23">
        <v>407</v>
      </c>
      <c r="F1770" s="22">
        <v>1226</v>
      </c>
      <c r="G1770" s="21">
        <v>4080</v>
      </c>
      <c r="H1770" s="15">
        <v>2990</v>
      </c>
      <c r="I1770" s="24">
        <v>917</v>
      </c>
      <c r="K1770" s="42">
        <f t="shared" si="184"/>
        <v>-3.1712529164462766</v>
      </c>
      <c r="L1770" s="20">
        <f t="shared" si="185"/>
        <v>-1.21580547112462</v>
      </c>
      <c r="M1770" s="20">
        <f t="shared" si="186"/>
        <v>2.0942408376963351</v>
      </c>
      <c r="N1770" s="20">
        <f t="shared" si="187"/>
        <v>-13.219616204690832</v>
      </c>
      <c r="O1770" s="20">
        <f t="shared" si="188"/>
        <v>-2.3107569721115535</v>
      </c>
      <c r="P1770" s="20">
        <f t="shared" si="189"/>
        <v>7.5098814229249005</v>
      </c>
      <c r="Q1770" s="20">
        <f t="shared" si="190"/>
        <v>10.047846889952153</v>
      </c>
      <c r="R1770" s="7">
        <f t="shared" si="191"/>
        <v>-2.3429179978700745</v>
      </c>
      <c r="S1770" s="20"/>
    </row>
    <row r="1771" spans="1:19">
      <c r="A1771" s="5">
        <v>40710</v>
      </c>
      <c r="B1771" s="20">
        <v>9411.2800000000007</v>
      </c>
      <c r="C1771" s="21">
        <v>3195</v>
      </c>
      <c r="D1771" s="22">
        <v>1330</v>
      </c>
      <c r="E1771" s="23">
        <v>401</v>
      </c>
      <c r="F1771" s="22">
        <v>1204</v>
      </c>
      <c r="G1771" s="21">
        <v>4090</v>
      </c>
      <c r="H1771" s="15">
        <v>2953</v>
      </c>
      <c r="I1771" s="24">
        <v>907</v>
      </c>
      <c r="K1771" s="42">
        <f t="shared" si="184"/>
        <v>-6.5149520966708447</v>
      </c>
      <c r="L1771" s="20">
        <f t="shared" si="185"/>
        <v>-4.0540540540540544</v>
      </c>
      <c r="M1771" s="20">
        <f t="shared" si="186"/>
        <v>-2.0618556701030926</v>
      </c>
      <c r="N1771" s="20">
        <f t="shared" si="187"/>
        <v>-16.977225672877847</v>
      </c>
      <c r="O1771" s="20">
        <f t="shared" si="188"/>
        <v>-4.8221343873517784</v>
      </c>
      <c r="P1771" s="20">
        <f t="shared" si="189"/>
        <v>6.9281045751633989</v>
      </c>
      <c r="Q1771" s="20">
        <f t="shared" si="190"/>
        <v>7.0703408266860039</v>
      </c>
      <c r="R1771" s="7">
        <f t="shared" si="191"/>
        <v>-5.1255230125523017</v>
      </c>
      <c r="S1771" s="20"/>
    </row>
    <row r="1772" spans="1:19">
      <c r="A1772" s="5">
        <v>40711</v>
      </c>
      <c r="B1772" s="20">
        <v>9351.4</v>
      </c>
      <c r="C1772" s="21">
        <v>3175</v>
      </c>
      <c r="D1772" s="22">
        <v>1333</v>
      </c>
      <c r="E1772" s="23">
        <v>394</v>
      </c>
      <c r="F1772" s="22">
        <v>1196</v>
      </c>
      <c r="G1772" s="21">
        <v>4055</v>
      </c>
      <c r="H1772" s="15">
        <v>2927</v>
      </c>
      <c r="I1772" s="24">
        <v>896</v>
      </c>
      <c r="K1772" s="42">
        <f t="shared" si="184"/>
        <v>-6.4803888233293998</v>
      </c>
      <c r="L1772" s="20">
        <f t="shared" si="185"/>
        <v>-3.6418816388467374</v>
      </c>
      <c r="M1772" s="20">
        <f t="shared" si="186"/>
        <v>-1.6236162361623614</v>
      </c>
      <c r="N1772" s="20">
        <f t="shared" si="187"/>
        <v>-19.096509240246405</v>
      </c>
      <c r="O1772" s="20">
        <f t="shared" si="188"/>
        <v>-4.7770700636942678</v>
      </c>
      <c r="P1772" s="20">
        <f t="shared" si="189"/>
        <v>5.8746736292428201</v>
      </c>
      <c r="Q1772" s="20">
        <f t="shared" si="190"/>
        <v>6.980994152046784</v>
      </c>
      <c r="R1772" s="7">
        <f t="shared" si="191"/>
        <v>-7.0539419087136928</v>
      </c>
      <c r="S1772" s="20"/>
    </row>
    <row r="1773" spans="1:19">
      <c r="A1773" s="5">
        <v>40714</v>
      </c>
      <c r="B1773" s="20">
        <v>9354.32</v>
      </c>
      <c r="C1773" s="21">
        <v>3175</v>
      </c>
      <c r="D1773" s="22">
        <v>1298</v>
      </c>
      <c r="E1773" s="23">
        <v>390</v>
      </c>
      <c r="F1773" s="22">
        <v>1199</v>
      </c>
      <c r="G1773" s="21">
        <v>4075</v>
      </c>
      <c r="H1773" s="15">
        <v>2897</v>
      </c>
      <c r="I1773" s="24">
        <v>897</v>
      </c>
      <c r="K1773" s="42">
        <f t="shared" si="184"/>
        <v>-6.4101922757533316</v>
      </c>
      <c r="L1773" s="20">
        <f t="shared" si="185"/>
        <v>-2.0061728395061729</v>
      </c>
      <c r="M1773" s="20">
        <f t="shared" si="186"/>
        <v>-2.7715355805243447</v>
      </c>
      <c r="N1773" s="20">
        <f t="shared" si="187"/>
        <v>-19.254658385093169</v>
      </c>
      <c r="O1773" s="20">
        <f t="shared" si="188"/>
        <v>-5.9607843137254903</v>
      </c>
      <c r="P1773" s="20">
        <f t="shared" si="189"/>
        <v>5.8441558441558437</v>
      </c>
      <c r="Q1773" s="20">
        <f t="shared" si="190"/>
        <v>7.6951672862453542</v>
      </c>
      <c r="R1773" s="7">
        <f t="shared" si="191"/>
        <v>-7.4303405572755414</v>
      </c>
      <c r="S1773" s="20"/>
    </row>
    <row r="1774" spans="1:19">
      <c r="A1774" s="5">
        <v>40715</v>
      </c>
      <c r="B1774" s="20">
        <v>9459.66</v>
      </c>
      <c r="C1774" s="21">
        <v>3205</v>
      </c>
      <c r="D1774" s="22">
        <v>1321</v>
      </c>
      <c r="E1774" s="23">
        <v>389</v>
      </c>
      <c r="F1774" s="22">
        <v>1213</v>
      </c>
      <c r="G1774" s="21">
        <v>4140</v>
      </c>
      <c r="H1774" s="15">
        <v>2928</v>
      </c>
      <c r="I1774" s="24">
        <v>931</v>
      </c>
      <c r="K1774" s="42">
        <f t="shared" si="184"/>
        <v>-7.6025516677557485</v>
      </c>
      <c r="L1774" s="20">
        <f t="shared" si="185"/>
        <v>-2.7314112291350532</v>
      </c>
      <c r="M1774" s="20">
        <f t="shared" si="186"/>
        <v>-3.5062089116143169</v>
      </c>
      <c r="N1774" s="20">
        <f t="shared" si="187"/>
        <v>-21.730382293762577</v>
      </c>
      <c r="O1774" s="20">
        <f t="shared" si="188"/>
        <v>-5.5295950155763238</v>
      </c>
      <c r="P1774" s="20">
        <f t="shared" si="189"/>
        <v>7.6723016905071519</v>
      </c>
      <c r="Q1774" s="20">
        <f t="shared" si="190"/>
        <v>4.946236559139785</v>
      </c>
      <c r="R1774" s="7">
        <f t="shared" si="191"/>
        <v>-7.3631840796019903</v>
      </c>
      <c r="S1774" s="20"/>
    </row>
    <row r="1775" spans="1:19">
      <c r="A1775" s="5">
        <v>40716</v>
      </c>
      <c r="B1775" s="20">
        <v>9629.43</v>
      </c>
      <c r="C1775" s="21">
        <v>3240</v>
      </c>
      <c r="D1775" s="22">
        <v>1352</v>
      </c>
      <c r="E1775" s="23">
        <v>400</v>
      </c>
      <c r="F1775" s="22">
        <v>1232</v>
      </c>
      <c r="G1775" s="21">
        <v>4165</v>
      </c>
      <c r="H1775" s="15">
        <v>2950</v>
      </c>
      <c r="I1775" s="24">
        <v>936</v>
      </c>
      <c r="K1775" s="42">
        <f t="shared" si="184"/>
        <v>-4.7806314515435169</v>
      </c>
      <c r="L1775" s="20">
        <f t="shared" si="185"/>
        <v>-1.0687022900763359</v>
      </c>
      <c r="M1775" s="20">
        <f t="shared" si="186"/>
        <v>-1.6011644832605532</v>
      </c>
      <c r="N1775" s="20">
        <f t="shared" si="187"/>
        <v>-18.200408997955012</v>
      </c>
      <c r="O1775" s="20">
        <f t="shared" si="188"/>
        <v>-2.8391167192429023</v>
      </c>
      <c r="P1775" s="20">
        <f t="shared" si="189"/>
        <v>8.4635416666666679</v>
      </c>
      <c r="Q1775" s="20">
        <f t="shared" si="190"/>
        <v>6.8066618392469218</v>
      </c>
      <c r="R1775" s="7">
        <f t="shared" si="191"/>
        <v>-5.5499495459132184</v>
      </c>
      <c r="S1775" s="20"/>
    </row>
    <row r="1776" spans="1:19">
      <c r="A1776" s="5">
        <v>40717</v>
      </c>
      <c r="B1776" s="20">
        <v>9596.74</v>
      </c>
      <c r="C1776" s="21">
        <v>3250</v>
      </c>
      <c r="D1776" s="22">
        <v>1351</v>
      </c>
      <c r="E1776" s="23">
        <v>390</v>
      </c>
      <c r="F1776" s="22">
        <v>1230</v>
      </c>
      <c r="G1776" s="21">
        <v>4165</v>
      </c>
      <c r="H1776" s="15">
        <v>2964</v>
      </c>
      <c r="I1776" s="24">
        <v>933</v>
      </c>
      <c r="K1776" s="42">
        <f t="shared" si="184"/>
        <v>-3.2947388574826015</v>
      </c>
      <c r="L1776" s="20">
        <f t="shared" si="185"/>
        <v>0.93167701863354035</v>
      </c>
      <c r="M1776" s="20">
        <f t="shared" si="186"/>
        <v>0.97159940209267559</v>
      </c>
      <c r="N1776" s="20">
        <f t="shared" si="187"/>
        <v>-19.421487603305785</v>
      </c>
      <c r="O1776" s="20">
        <f t="shared" si="188"/>
        <v>-1.9138755980861244</v>
      </c>
      <c r="P1776" s="20">
        <f t="shared" si="189"/>
        <v>9.317585301837271</v>
      </c>
      <c r="Q1776" s="20">
        <f t="shared" si="190"/>
        <v>8.9705882352941178</v>
      </c>
      <c r="R1776" s="7">
        <f t="shared" si="191"/>
        <v>-4.3076923076923075</v>
      </c>
      <c r="S1776" s="20"/>
    </row>
    <row r="1777" spans="1:19">
      <c r="A1777" s="5">
        <v>40718</v>
      </c>
      <c r="B1777" s="20">
        <v>9678.7099999999991</v>
      </c>
      <c r="C1777" s="21">
        <v>3285</v>
      </c>
      <c r="D1777" s="22">
        <v>1364</v>
      </c>
      <c r="E1777" s="23">
        <v>409</v>
      </c>
      <c r="F1777" s="22">
        <v>1241</v>
      </c>
      <c r="G1777" s="21">
        <v>4145</v>
      </c>
      <c r="H1777" s="15">
        <v>3000</v>
      </c>
      <c r="I1777" s="24">
        <v>942</v>
      </c>
      <c r="K1777" s="42">
        <f t="shared" si="184"/>
        <v>-2.5143175999210445</v>
      </c>
      <c r="L1777" s="20">
        <f t="shared" si="185"/>
        <v>2.8169014084507045</v>
      </c>
      <c r="M1777" s="20">
        <f t="shared" si="186"/>
        <v>1.1869436201780417</v>
      </c>
      <c r="N1777" s="20">
        <f t="shared" si="187"/>
        <v>-15.843621399176955</v>
      </c>
      <c r="O1777" s="20">
        <f t="shared" si="188"/>
        <v>-1.6640253565768619</v>
      </c>
      <c r="P1777" s="20">
        <f t="shared" si="189"/>
        <v>8.6500655307994769</v>
      </c>
      <c r="Q1777" s="20">
        <f t="shared" si="190"/>
        <v>11.069974083672713</v>
      </c>
      <c r="R1777" s="7">
        <f t="shared" si="191"/>
        <v>-3.9755351681957185</v>
      </c>
      <c r="S1777" s="20"/>
    </row>
    <row r="1778" spans="1:19">
      <c r="A1778" s="5">
        <v>40721</v>
      </c>
      <c r="B1778" s="20">
        <v>9578.31</v>
      </c>
      <c r="C1778" s="21">
        <v>3210</v>
      </c>
      <c r="D1778" s="22">
        <v>1349</v>
      </c>
      <c r="E1778" s="23">
        <v>410</v>
      </c>
      <c r="F1778" s="22">
        <v>1229</v>
      </c>
      <c r="G1778" s="21">
        <v>4175</v>
      </c>
      <c r="H1778" s="15">
        <v>3020</v>
      </c>
      <c r="I1778" s="24">
        <v>939</v>
      </c>
      <c r="K1778" s="42">
        <f t="shared" si="184"/>
        <v>-1.6346118297547219</v>
      </c>
      <c r="L1778" s="20">
        <f t="shared" si="185"/>
        <v>2.3923444976076556</v>
      </c>
      <c r="M1778" s="20">
        <f t="shared" si="186"/>
        <v>3.6098310291858677</v>
      </c>
      <c r="N1778" s="20">
        <f t="shared" si="187"/>
        <v>-12.393162393162394</v>
      </c>
      <c r="O1778" s="20">
        <f t="shared" si="188"/>
        <v>-0.80710250201775613</v>
      </c>
      <c r="P1778" s="20">
        <f t="shared" si="189"/>
        <v>8.865710560625816</v>
      </c>
      <c r="Q1778" s="20">
        <f t="shared" si="190"/>
        <v>12.812850205453866</v>
      </c>
      <c r="R1778" s="7">
        <f t="shared" si="191"/>
        <v>-3.0959752321981426</v>
      </c>
      <c r="S1778" s="20"/>
    </row>
    <row r="1779" spans="1:19">
      <c r="A1779" s="5">
        <v>40722</v>
      </c>
      <c r="B1779" s="20">
        <v>9648.98</v>
      </c>
      <c r="C1779" s="21">
        <v>3215</v>
      </c>
      <c r="D1779" s="22">
        <v>1371</v>
      </c>
      <c r="E1779" s="23">
        <v>408</v>
      </c>
      <c r="F1779" s="22">
        <v>1231</v>
      </c>
      <c r="G1779" s="21">
        <v>4215</v>
      </c>
      <c r="H1779" s="15">
        <v>3040</v>
      </c>
      <c r="I1779" s="24">
        <v>943</v>
      </c>
      <c r="K1779" s="42">
        <f t="shared" si="184"/>
        <v>-0.46379490692124092</v>
      </c>
      <c r="L1779" s="20">
        <f t="shared" si="185"/>
        <v>3.7096774193548385</v>
      </c>
      <c r="M1779" s="20">
        <f t="shared" si="186"/>
        <v>5.7870370370370372</v>
      </c>
      <c r="N1779" s="20">
        <f t="shared" si="187"/>
        <v>-11.304347826086957</v>
      </c>
      <c r="O1779" s="20">
        <f t="shared" si="188"/>
        <v>0</v>
      </c>
      <c r="P1779" s="20">
        <f t="shared" si="189"/>
        <v>10.340314136125654</v>
      </c>
      <c r="Q1779" s="20">
        <f t="shared" si="190"/>
        <v>13.306000745434215</v>
      </c>
      <c r="R1779" s="7">
        <f t="shared" si="191"/>
        <v>-2.0768431983385254</v>
      </c>
      <c r="S1779" s="20"/>
    </row>
    <row r="1780" spans="1:19">
      <c r="A1780" s="5">
        <v>40723</v>
      </c>
      <c r="B1780" s="20">
        <v>9797.26</v>
      </c>
      <c r="C1780" s="21">
        <v>3270</v>
      </c>
      <c r="D1780" s="22">
        <v>1401</v>
      </c>
      <c r="E1780" s="23">
        <v>417</v>
      </c>
      <c r="F1780" s="22">
        <v>1250</v>
      </c>
      <c r="G1780" s="21">
        <v>4200</v>
      </c>
      <c r="H1780" s="15">
        <v>3095</v>
      </c>
      <c r="I1780" s="24">
        <v>959</v>
      </c>
      <c r="K1780" s="42">
        <f t="shared" si="184"/>
        <v>2.3675458457976313</v>
      </c>
      <c r="L1780" s="20">
        <f t="shared" si="185"/>
        <v>6.1688311688311686</v>
      </c>
      <c r="M1780" s="20">
        <f t="shared" si="186"/>
        <v>10.488958990536277</v>
      </c>
      <c r="N1780" s="20">
        <f t="shared" si="187"/>
        <v>-7.7433628318584065</v>
      </c>
      <c r="O1780" s="20">
        <f t="shared" si="188"/>
        <v>1.6260162601626018</v>
      </c>
      <c r="P1780" s="20">
        <f t="shared" si="189"/>
        <v>10.091743119266056</v>
      </c>
      <c r="Q1780" s="20">
        <f t="shared" si="190"/>
        <v>16.924820551567812</v>
      </c>
      <c r="R1780" s="7">
        <f t="shared" si="191"/>
        <v>-0.51867219917012441</v>
      </c>
      <c r="S1780" s="20"/>
    </row>
    <row r="1781" spans="1:19">
      <c r="A1781" s="5">
        <v>40724</v>
      </c>
      <c r="B1781" s="20">
        <v>9816.09</v>
      </c>
      <c r="C1781" s="21">
        <v>3300</v>
      </c>
      <c r="D1781" s="22">
        <v>1406</v>
      </c>
      <c r="E1781" s="23">
        <v>422</v>
      </c>
      <c r="F1781" s="22">
        <v>1261</v>
      </c>
      <c r="G1781" s="21">
        <v>4215</v>
      </c>
      <c r="H1781" s="15">
        <v>3085</v>
      </c>
      <c r="I1781" s="24">
        <v>968</v>
      </c>
      <c r="K1781" s="42">
        <f t="shared" si="184"/>
        <v>4.6197019175839715</v>
      </c>
      <c r="L1781" s="20">
        <f t="shared" si="185"/>
        <v>7.1428571428571423</v>
      </c>
      <c r="M1781" s="20">
        <f t="shared" si="186"/>
        <v>12.750601443464316</v>
      </c>
      <c r="N1781" s="20">
        <f t="shared" si="187"/>
        <v>-5.1685393258426959</v>
      </c>
      <c r="O1781" s="20">
        <f t="shared" si="188"/>
        <v>6.593406593406594</v>
      </c>
      <c r="P1781" s="20">
        <f t="shared" si="189"/>
        <v>8.4942084942084932</v>
      </c>
      <c r="Q1781" s="20">
        <f t="shared" si="190"/>
        <v>18.790912591451676</v>
      </c>
      <c r="R1781" s="7">
        <f t="shared" si="191"/>
        <v>2.4338624338624339</v>
      </c>
      <c r="S1781" s="20"/>
    </row>
    <row r="1782" spans="1:19">
      <c r="A1782" s="5">
        <v>40725</v>
      </c>
      <c r="B1782" s="20">
        <v>9868.07</v>
      </c>
      <c r="C1782" s="21">
        <v>3335</v>
      </c>
      <c r="D1782" s="22">
        <v>1410</v>
      </c>
      <c r="E1782" s="23">
        <v>426</v>
      </c>
      <c r="F1782" s="22">
        <v>1267</v>
      </c>
      <c r="G1782" s="21">
        <v>4250</v>
      </c>
      <c r="H1782" s="15">
        <v>3110</v>
      </c>
      <c r="I1782" s="24">
        <v>966</v>
      </c>
      <c r="K1782" s="42">
        <f t="shared" si="184"/>
        <v>7.359654467122148</v>
      </c>
      <c r="L1782" s="20">
        <f t="shared" si="185"/>
        <v>10.79734219269103</v>
      </c>
      <c r="M1782" s="20">
        <f t="shared" si="186"/>
        <v>14.727420667209113</v>
      </c>
      <c r="N1782" s="20">
        <f t="shared" si="187"/>
        <v>-2.9612756264236904</v>
      </c>
      <c r="O1782" s="20">
        <f t="shared" si="188"/>
        <v>10.655021834061134</v>
      </c>
      <c r="P1782" s="20">
        <f t="shared" si="189"/>
        <v>10.246433203631646</v>
      </c>
      <c r="Q1782" s="20">
        <f t="shared" si="190"/>
        <v>23.805732484076433</v>
      </c>
      <c r="R1782" s="7">
        <f t="shared" si="191"/>
        <v>3.870967741935484</v>
      </c>
      <c r="S1782" s="20"/>
    </row>
    <row r="1783" spans="1:19">
      <c r="A1783" s="5">
        <v>40728</v>
      </c>
      <c r="B1783" s="20">
        <v>9965.09</v>
      </c>
      <c r="C1783" s="21">
        <v>3385</v>
      </c>
      <c r="D1783" s="22">
        <v>1447</v>
      </c>
      <c r="E1783" s="23">
        <v>429</v>
      </c>
      <c r="F1783" s="22">
        <v>1285</v>
      </c>
      <c r="G1783" s="21">
        <v>4255</v>
      </c>
      <c r="H1783" s="15">
        <v>3220</v>
      </c>
      <c r="I1783" s="24">
        <v>972</v>
      </c>
      <c r="K1783" s="42">
        <f t="shared" si="184"/>
        <v>8.2725335761339842</v>
      </c>
      <c r="L1783" s="20">
        <f t="shared" si="185"/>
        <v>12.086092715231789</v>
      </c>
      <c r="M1783" s="20">
        <f t="shared" si="186"/>
        <v>18.898931799506986</v>
      </c>
      <c r="N1783" s="20">
        <f t="shared" si="187"/>
        <v>-3.811659192825112</v>
      </c>
      <c r="O1783" s="20">
        <f t="shared" si="188"/>
        <v>12.325174825174825</v>
      </c>
      <c r="P1783" s="20">
        <f t="shared" si="189"/>
        <v>10.376134889753567</v>
      </c>
      <c r="Q1783" s="20">
        <f t="shared" si="190"/>
        <v>29.058116232464933</v>
      </c>
      <c r="R1783" s="7">
        <f t="shared" si="191"/>
        <v>3.5143769968051117</v>
      </c>
      <c r="S1783" s="20"/>
    </row>
    <row r="1784" spans="1:19">
      <c r="A1784" s="5">
        <v>40729</v>
      </c>
      <c r="B1784" s="20">
        <v>9972.4599999999991</v>
      </c>
      <c r="C1784" s="21">
        <v>3390</v>
      </c>
      <c r="D1784" s="22">
        <v>1447</v>
      </c>
      <c r="E1784" s="23">
        <v>426</v>
      </c>
      <c r="F1784" s="22">
        <v>1297</v>
      </c>
      <c r="G1784" s="21">
        <v>4250</v>
      </c>
      <c r="H1784" s="15">
        <v>3195</v>
      </c>
      <c r="I1784" s="24">
        <v>974</v>
      </c>
      <c r="K1784" s="42">
        <f t="shared" si="184"/>
        <v>7.6151586635271187</v>
      </c>
      <c r="L1784" s="20">
        <f t="shared" si="185"/>
        <v>11.696869851729819</v>
      </c>
      <c r="M1784" s="20">
        <f t="shared" si="186"/>
        <v>16.787732041969331</v>
      </c>
      <c r="N1784" s="20">
        <f t="shared" si="187"/>
        <v>-5.1224944320712691</v>
      </c>
      <c r="O1784" s="20">
        <f t="shared" si="188"/>
        <v>15.084294587400176</v>
      </c>
      <c r="P1784" s="20">
        <f t="shared" si="189"/>
        <v>6.3829787234042552</v>
      </c>
      <c r="Q1784" s="20">
        <f t="shared" si="190"/>
        <v>27.24014336917563</v>
      </c>
      <c r="R1784" s="7">
        <f t="shared" si="191"/>
        <v>3.0687830687830688</v>
      </c>
      <c r="S1784" s="20"/>
    </row>
    <row r="1785" spans="1:19">
      <c r="A1785" s="5">
        <v>40730</v>
      </c>
      <c r="B1785" s="20">
        <v>10082.48</v>
      </c>
      <c r="C1785" s="21">
        <v>3425</v>
      </c>
      <c r="D1785" s="22">
        <v>1473</v>
      </c>
      <c r="E1785" s="23">
        <v>432</v>
      </c>
      <c r="F1785" s="22">
        <v>1305</v>
      </c>
      <c r="G1785" s="21">
        <v>4185</v>
      </c>
      <c r="H1785" s="15">
        <v>3245</v>
      </c>
      <c r="I1785" s="24">
        <v>977</v>
      </c>
      <c r="K1785" s="42">
        <f t="shared" si="184"/>
        <v>7.9721226295882079</v>
      </c>
      <c r="L1785" s="20">
        <f t="shared" si="185"/>
        <v>11.38211382113821</v>
      </c>
      <c r="M1785" s="20">
        <f t="shared" si="186"/>
        <v>16.07565011820331</v>
      </c>
      <c r="N1785" s="20">
        <f t="shared" si="187"/>
        <v>-4.2128603104212861</v>
      </c>
      <c r="O1785" s="20">
        <f t="shared" si="188"/>
        <v>16.517857142857142</v>
      </c>
      <c r="P1785" s="20">
        <f t="shared" si="189"/>
        <v>3.2059186189889024</v>
      </c>
      <c r="Q1785" s="20">
        <f t="shared" si="190"/>
        <v>26.461418550272796</v>
      </c>
      <c r="R1785" s="7">
        <f t="shared" si="191"/>
        <v>2.9504741833508956</v>
      </c>
      <c r="S1785" s="20"/>
    </row>
    <row r="1786" spans="1:19">
      <c r="A1786" s="5">
        <v>40731</v>
      </c>
      <c r="B1786" s="20">
        <v>10071.14</v>
      </c>
      <c r="C1786" s="21">
        <v>3400</v>
      </c>
      <c r="D1786" s="22">
        <v>1459</v>
      </c>
      <c r="E1786" s="23">
        <v>426</v>
      </c>
      <c r="F1786" s="22">
        <v>1307</v>
      </c>
      <c r="G1786" s="21">
        <v>4160</v>
      </c>
      <c r="H1786" s="15">
        <v>3215</v>
      </c>
      <c r="I1786" s="24">
        <v>973</v>
      </c>
      <c r="K1786" s="42">
        <f t="shared" ref="K1786:K1849" si="192">(B1786-B1541)/B1541*100</f>
        <v>8.5293087562569685</v>
      </c>
      <c r="L1786" s="20">
        <f t="shared" ref="L1786:L1849" si="193">(C1786-C1541)/C1541*100</f>
        <v>11.475409836065573</v>
      </c>
      <c r="M1786" s="20">
        <f t="shared" ref="M1786:M1849" si="194">(D1786-D1541)/D1541*100</f>
        <v>15.153906866614051</v>
      </c>
      <c r="N1786" s="20">
        <f t="shared" ref="N1786:N1849" si="195">(E1786-E1541)/E1541*100</f>
        <v>-4.4843049327354256</v>
      </c>
      <c r="O1786" s="20">
        <f t="shared" ref="O1786:O1849" si="196">(F1786-F1541)/F1541*100</f>
        <v>18.066847335140018</v>
      </c>
      <c r="P1786" s="20">
        <f t="shared" ref="P1786:P1849" si="197">(G1786-G1541)/G1541*100</f>
        <v>4</v>
      </c>
      <c r="Q1786" s="20">
        <f t="shared" ref="Q1786:Q1849" si="198">(H1786-H1541)/H1541*100</f>
        <v>27.377179080824089</v>
      </c>
      <c r="R1786" s="7">
        <f t="shared" ref="R1786:R1849" si="199">(I1786-I1541)/I1541*100</f>
        <v>4.287245444801715</v>
      </c>
      <c r="S1786" s="20"/>
    </row>
    <row r="1787" spans="1:19">
      <c r="A1787" s="5">
        <v>40732</v>
      </c>
      <c r="B1787" s="20">
        <v>10137.73</v>
      </c>
      <c r="C1787" s="21">
        <v>3445</v>
      </c>
      <c r="D1787" s="22">
        <v>1488</v>
      </c>
      <c r="E1787" s="23">
        <v>424</v>
      </c>
      <c r="F1787" s="22">
        <v>1321</v>
      </c>
      <c r="G1787" s="21">
        <v>4190</v>
      </c>
      <c r="H1787" s="15">
        <v>3260</v>
      </c>
      <c r="I1787" s="24">
        <v>983</v>
      </c>
      <c r="K1787" s="42">
        <f t="shared" si="192"/>
        <v>6.3129867215339326</v>
      </c>
      <c r="L1787" s="20">
        <f t="shared" si="193"/>
        <v>10.063897763578275</v>
      </c>
      <c r="M1787" s="20">
        <f t="shared" si="194"/>
        <v>15.438324282389448</v>
      </c>
      <c r="N1787" s="20">
        <f t="shared" si="195"/>
        <v>-7.2210065645514225</v>
      </c>
      <c r="O1787" s="20">
        <f t="shared" si="196"/>
        <v>15.069686411149826</v>
      </c>
      <c r="P1787" s="20">
        <f t="shared" si="197"/>
        <v>3.8413878562577448</v>
      </c>
      <c r="Q1787" s="20">
        <f t="shared" si="198"/>
        <v>24.617737003058103</v>
      </c>
      <c r="R1787" s="7">
        <f t="shared" si="199"/>
        <v>3.9112050739957716</v>
      </c>
      <c r="S1787" s="20"/>
    </row>
    <row r="1788" spans="1:19">
      <c r="A1788" s="5">
        <v>40735</v>
      </c>
      <c r="B1788" s="20">
        <v>10069.530000000001</v>
      </c>
      <c r="C1788" s="21">
        <v>3420</v>
      </c>
      <c r="D1788" s="22">
        <v>1472</v>
      </c>
      <c r="E1788" s="23">
        <v>421</v>
      </c>
      <c r="F1788" s="22">
        <v>1316</v>
      </c>
      <c r="G1788" s="21">
        <v>4200</v>
      </c>
      <c r="H1788" s="15">
        <v>3250</v>
      </c>
      <c r="I1788" s="24">
        <v>980</v>
      </c>
      <c r="K1788" s="42">
        <f t="shared" si="192"/>
        <v>5.0515788726928363</v>
      </c>
      <c r="L1788" s="20">
        <f t="shared" si="193"/>
        <v>9.6153846153846168</v>
      </c>
      <c r="M1788" s="20">
        <f t="shared" si="194"/>
        <v>14.463452566096425</v>
      </c>
      <c r="N1788" s="20">
        <f t="shared" si="195"/>
        <v>-8.0786026200873362</v>
      </c>
      <c r="O1788" s="20">
        <f t="shared" si="196"/>
        <v>14.534377719756311</v>
      </c>
      <c r="P1788" s="20">
        <f t="shared" si="197"/>
        <v>4.0892193308550189</v>
      </c>
      <c r="Q1788" s="20">
        <f t="shared" si="198"/>
        <v>24.664365170694285</v>
      </c>
      <c r="R1788" s="7">
        <f t="shared" si="199"/>
        <v>3.923647932131495</v>
      </c>
      <c r="S1788" s="20"/>
    </row>
    <row r="1789" spans="1:19">
      <c r="A1789" s="5">
        <v>40736</v>
      </c>
      <c r="B1789" s="20">
        <v>9925.92</v>
      </c>
      <c r="C1789" s="21">
        <v>3355</v>
      </c>
      <c r="D1789" s="22">
        <v>1444</v>
      </c>
      <c r="E1789" s="23">
        <v>412</v>
      </c>
      <c r="F1789" s="22">
        <v>1300</v>
      </c>
      <c r="G1789" s="21">
        <v>4195</v>
      </c>
      <c r="H1789" s="15">
        <v>3170</v>
      </c>
      <c r="I1789" s="24">
        <v>977</v>
      </c>
      <c r="K1789" s="42">
        <f t="shared" si="192"/>
        <v>3.9569087494802582</v>
      </c>
      <c r="L1789" s="20">
        <f t="shared" si="193"/>
        <v>7.5320512820512819</v>
      </c>
      <c r="M1789" s="20">
        <f t="shared" si="194"/>
        <v>13.166144200626958</v>
      </c>
      <c r="N1789" s="20">
        <f t="shared" si="195"/>
        <v>-9.0507726269315683</v>
      </c>
      <c r="O1789" s="20">
        <f t="shared" si="196"/>
        <v>13.537117903930133</v>
      </c>
      <c r="P1789" s="20">
        <f t="shared" si="197"/>
        <v>5.1378446115288217</v>
      </c>
      <c r="Q1789" s="20">
        <f t="shared" si="198"/>
        <v>17.975437290658729</v>
      </c>
      <c r="R1789" s="7">
        <f t="shared" si="199"/>
        <v>4.046858359957402</v>
      </c>
      <c r="S1789" s="20"/>
    </row>
    <row r="1790" spans="1:19">
      <c r="A1790" s="5">
        <v>40737</v>
      </c>
      <c r="B1790" s="20">
        <v>9963.14</v>
      </c>
      <c r="C1790" s="21">
        <v>3365</v>
      </c>
      <c r="D1790" s="22">
        <v>1457</v>
      </c>
      <c r="E1790" s="23">
        <v>420</v>
      </c>
      <c r="F1790" s="22">
        <v>1329</v>
      </c>
      <c r="G1790" s="21">
        <v>4225</v>
      </c>
      <c r="H1790" s="15">
        <v>3175</v>
      </c>
      <c r="I1790" s="24">
        <v>990</v>
      </c>
      <c r="K1790" s="42">
        <f t="shared" si="192"/>
        <v>4.4657620713771173</v>
      </c>
      <c r="L1790" s="20">
        <f t="shared" si="193"/>
        <v>7.68</v>
      </c>
      <c r="M1790" s="20">
        <f t="shared" si="194"/>
        <v>14.184952978056426</v>
      </c>
      <c r="N1790" s="20">
        <f t="shared" si="195"/>
        <v>-6.8736141906873618</v>
      </c>
      <c r="O1790" s="20">
        <f t="shared" si="196"/>
        <v>17.819148936170212</v>
      </c>
      <c r="P1790" s="20">
        <f t="shared" si="197"/>
        <v>5.4931335830212236</v>
      </c>
      <c r="Q1790" s="20">
        <f t="shared" si="198"/>
        <v>20.310723758999622</v>
      </c>
      <c r="R1790" s="7">
        <f t="shared" si="199"/>
        <v>7.1428571428571423</v>
      </c>
      <c r="S1790" s="20"/>
    </row>
    <row r="1791" spans="1:19">
      <c r="A1791" s="5">
        <v>40738</v>
      </c>
      <c r="B1791" s="20">
        <v>9936.1200000000008</v>
      </c>
      <c r="C1791" s="21">
        <v>3340</v>
      </c>
      <c r="D1791" s="22">
        <v>1446</v>
      </c>
      <c r="E1791" s="23">
        <v>414</v>
      </c>
      <c r="F1791" s="22">
        <v>1309</v>
      </c>
      <c r="G1791" s="21">
        <v>4225</v>
      </c>
      <c r="H1791" s="15">
        <v>3235</v>
      </c>
      <c r="I1791" s="24">
        <v>985</v>
      </c>
      <c r="K1791" s="42">
        <f t="shared" si="192"/>
        <v>1.4382495987847264</v>
      </c>
      <c r="L1791" s="20">
        <f t="shared" si="193"/>
        <v>2.7692307692307692</v>
      </c>
      <c r="M1791" s="20">
        <f t="shared" si="194"/>
        <v>12.880562060889931</v>
      </c>
      <c r="N1791" s="20">
        <f t="shared" si="195"/>
        <v>-11.538461538461538</v>
      </c>
      <c r="O1791" s="20">
        <f t="shared" si="196"/>
        <v>15.943312666076173</v>
      </c>
      <c r="P1791" s="20">
        <f t="shared" si="197"/>
        <v>5.7571964956195245</v>
      </c>
      <c r="Q1791" s="20">
        <f t="shared" si="198"/>
        <v>18.022619481940897</v>
      </c>
      <c r="R1791" s="7">
        <f t="shared" si="199"/>
        <v>5.913978494623656</v>
      </c>
      <c r="S1791" s="20"/>
    </row>
    <row r="1792" spans="1:19">
      <c r="A1792" s="5">
        <v>40739</v>
      </c>
      <c r="B1792" s="20">
        <v>9974.4699999999993</v>
      </c>
      <c r="C1792" s="21">
        <v>3330</v>
      </c>
      <c r="D1792" s="22">
        <v>1453</v>
      </c>
      <c r="E1792" s="23">
        <v>410</v>
      </c>
      <c r="F1792" s="22">
        <v>1336</v>
      </c>
      <c r="G1792" s="21">
        <v>4260</v>
      </c>
      <c r="H1792" s="15">
        <v>3210</v>
      </c>
      <c r="I1792" s="24">
        <v>982</v>
      </c>
      <c r="K1792" s="42">
        <f t="shared" si="192"/>
        <v>2.9832131024321713</v>
      </c>
      <c r="L1792" s="20">
        <f t="shared" si="193"/>
        <v>4.8818897637795278</v>
      </c>
      <c r="M1792" s="20">
        <f t="shared" si="194"/>
        <v>16.239999999999998</v>
      </c>
      <c r="N1792" s="20">
        <f t="shared" si="195"/>
        <v>-10.869565217391305</v>
      </c>
      <c r="O1792" s="20">
        <f t="shared" si="196"/>
        <v>18.334809565987602</v>
      </c>
      <c r="P1792" s="20">
        <f t="shared" si="197"/>
        <v>5.9701492537313428</v>
      </c>
      <c r="Q1792" s="20">
        <f t="shared" si="198"/>
        <v>19.686800894854585</v>
      </c>
      <c r="R1792" s="7">
        <f t="shared" si="199"/>
        <v>6.2770562770562766</v>
      </c>
      <c r="S1792" s="20"/>
    </row>
    <row r="1793" spans="1:19">
      <c r="A1793" s="5">
        <v>40743</v>
      </c>
      <c r="B1793" s="20">
        <v>9889.7199999999993</v>
      </c>
      <c r="C1793" s="21">
        <v>3305</v>
      </c>
      <c r="D1793" s="22">
        <v>1453</v>
      </c>
      <c r="E1793" s="23">
        <v>402</v>
      </c>
      <c r="F1793" s="22">
        <v>1359</v>
      </c>
      <c r="G1793" s="21">
        <v>4250</v>
      </c>
      <c r="H1793" s="15">
        <v>3145</v>
      </c>
      <c r="I1793" s="24">
        <v>972</v>
      </c>
      <c r="K1793" s="42">
        <f t="shared" si="192"/>
        <v>5.1163008218222812</v>
      </c>
      <c r="L1793" s="20">
        <f t="shared" si="193"/>
        <v>5.4226475279106863</v>
      </c>
      <c r="M1793" s="20">
        <f t="shared" si="194"/>
        <v>18.130081300813007</v>
      </c>
      <c r="N1793" s="20">
        <f t="shared" si="195"/>
        <v>-10.46770601336303</v>
      </c>
      <c r="O1793" s="20">
        <f t="shared" si="196"/>
        <v>23.097826086956523</v>
      </c>
      <c r="P1793" s="20">
        <f t="shared" si="197"/>
        <v>7.3232323232323235</v>
      </c>
      <c r="Q1793" s="20">
        <f t="shared" si="198"/>
        <v>18.545043347154166</v>
      </c>
      <c r="R1793" s="7">
        <f t="shared" si="199"/>
        <v>6.5789473684210522</v>
      </c>
      <c r="S1793" s="20"/>
    </row>
    <row r="1794" spans="1:19">
      <c r="A1794" s="5">
        <v>40744</v>
      </c>
      <c r="B1794" s="20">
        <v>10005.9</v>
      </c>
      <c r="C1794" s="21">
        <v>3325</v>
      </c>
      <c r="D1794" s="22">
        <v>1465</v>
      </c>
      <c r="E1794" s="23">
        <v>413</v>
      </c>
      <c r="F1794" s="22">
        <v>1336</v>
      </c>
      <c r="G1794" s="21">
        <v>4250</v>
      </c>
      <c r="H1794" s="15">
        <v>3185</v>
      </c>
      <c r="I1794" s="24">
        <v>979</v>
      </c>
      <c r="K1794" s="42">
        <f t="shared" si="192"/>
        <v>7.5850011719850476</v>
      </c>
      <c r="L1794" s="20">
        <f t="shared" si="193"/>
        <v>8.8379705400981994</v>
      </c>
      <c r="M1794" s="20">
        <f t="shared" si="194"/>
        <v>22.902684563758388</v>
      </c>
      <c r="N1794" s="20">
        <f t="shared" si="195"/>
        <v>-7.6062639821029077</v>
      </c>
      <c r="O1794" s="20">
        <f t="shared" si="196"/>
        <v>20.904977375565611</v>
      </c>
      <c r="P1794" s="20">
        <f t="shared" si="197"/>
        <v>5.9850374064837908</v>
      </c>
      <c r="Q1794" s="20">
        <f t="shared" si="198"/>
        <v>22.264875239923224</v>
      </c>
      <c r="R1794" s="7">
        <f t="shared" si="199"/>
        <v>8.4163898117386484</v>
      </c>
      <c r="S1794" s="20"/>
    </row>
    <row r="1795" spans="1:19">
      <c r="A1795" s="5">
        <v>40745</v>
      </c>
      <c r="B1795" s="20">
        <v>10010.39</v>
      </c>
      <c r="C1795" s="21">
        <v>3310</v>
      </c>
      <c r="D1795" s="22">
        <v>1451</v>
      </c>
      <c r="E1795" s="23">
        <v>411</v>
      </c>
      <c r="F1795" s="22">
        <v>1328</v>
      </c>
      <c r="G1795" s="21">
        <v>4245</v>
      </c>
      <c r="H1795" s="15">
        <v>3165</v>
      </c>
      <c r="I1795" s="24">
        <v>975</v>
      </c>
      <c r="K1795" s="42">
        <f t="shared" si="192"/>
        <v>7.8841836740192406</v>
      </c>
      <c r="L1795" s="20">
        <f t="shared" si="193"/>
        <v>9.2409240924092408</v>
      </c>
      <c r="M1795" s="20">
        <f t="shared" si="194"/>
        <v>23.174872665534803</v>
      </c>
      <c r="N1795" s="20">
        <f t="shared" si="195"/>
        <v>-7.4324324324324325</v>
      </c>
      <c r="O1795" s="20">
        <f t="shared" si="196"/>
        <v>25.401322001888577</v>
      </c>
      <c r="P1795" s="20">
        <f t="shared" si="197"/>
        <v>6.5244667503136764</v>
      </c>
      <c r="Q1795" s="20">
        <f t="shared" si="198"/>
        <v>21.73076923076923</v>
      </c>
      <c r="R1795" s="7">
        <f t="shared" si="199"/>
        <v>7.7348066298342539</v>
      </c>
      <c r="S1795" s="20"/>
    </row>
    <row r="1796" spans="1:19">
      <c r="A1796" s="5">
        <v>40746</v>
      </c>
      <c r="B1796" s="20">
        <v>10132.11</v>
      </c>
      <c r="C1796" s="21">
        <v>3335</v>
      </c>
      <c r="D1796" s="22">
        <v>1462</v>
      </c>
      <c r="E1796" s="23">
        <v>419</v>
      </c>
      <c r="F1796" s="22">
        <v>1337</v>
      </c>
      <c r="G1796" s="21">
        <v>4280</v>
      </c>
      <c r="H1796" s="15">
        <v>3235</v>
      </c>
      <c r="I1796" s="24">
        <v>991</v>
      </c>
      <c r="K1796" s="42">
        <f t="shared" si="192"/>
        <v>9.8822455123589226</v>
      </c>
      <c r="L1796" s="20">
        <f t="shared" si="193"/>
        <v>9.8846787479406917</v>
      </c>
      <c r="M1796" s="20">
        <f t="shared" si="194"/>
        <v>25.601374570446733</v>
      </c>
      <c r="N1796" s="20">
        <f t="shared" si="195"/>
        <v>-4.7727272727272734</v>
      </c>
      <c r="O1796" s="20">
        <f t="shared" si="196"/>
        <v>26.850094876660339</v>
      </c>
      <c r="P1796" s="20">
        <f t="shared" si="197"/>
        <v>6.467661691542288</v>
      </c>
      <c r="Q1796" s="20">
        <f t="shared" si="198"/>
        <v>25.096674400618717</v>
      </c>
      <c r="R1796" s="7">
        <f t="shared" si="199"/>
        <v>9.2613009922822496</v>
      </c>
      <c r="S1796" s="20"/>
    </row>
    <row r="1797" spans="1:19">
      <c r="A1797" s="5">
        <v>40749</v>
      </c>
      <c r="B1797" s="20">
        <v>10050.01</v>
      </c>
      <c r="C1797" s="21">
        <v>3290</v>
      </c>
      <c r="D1797" s="22">
        <v>1437</v>
      </c>
      <c r="E1797" s="23">
        <v>416</v>
      </c>
      <c r="F1797" s="22">
        <v>1346</v>
      </c>
      <c r="G1797" s="21">
        <v>4265</v>
      </c>
      <c r="H1797" s="15">
        <v>3185</v>
      </c>
      <c r="I1797" s="24">
        <v>999</v>
      </c>
      <c r="K1797" s="42">
        <f t="shared" si="192"/>
        <v>6.5640189333853725</v>
      </c>
      <c r="L1797" s="20">
        <f t="shared" si="193"/>
        <v>6.6450567260940039</v>
      </c>
      <c r="M1797" s="20">
        <f t="shared" si="194"/>
        <v>18.271604938271604</v>
      </c>
      <c r="N1797" s="20">
        <f t="shared" si="195"/>
        <v>-7.3496659242761693</v>
      </c>
      <c r="O1797" s="20">
        <f t="shared" si="196"/>
        <v>22.030825022665457</v>
      </c>
      <c r="P1797" s="20">
        <f t="shared" si="197"/>
        <v>5.9627329192546581</v>
      </c>
      <c r="Q1797" s="20">
        <f t="shared" si="198"/>
        <v>20.552611657834973</v>
      </c>
      <c r="R1797" s="7">
        <f t="shared" si="199"/>
        <v>9.0611353711790397</v>
      </c>
      <c r="S1797" s="20"/>
    </row>
    <row r="1798" spans="1:19">
      <c r="A1798" s="5">
        <v>40750</v>
      </c>
      <c r="B1798" s="20">
        <v>10097.719999999999</v>
      </c>
      <c r="C1798" s="21">
        <v>3295</v>
      </c>
      <c r="D1798" s="22">
        <v>1429</v>
      </c>
      <c r="E1798" s="23">
        <v>419</v>
      </c>
      <c r="F1798" s="22">
        <v>1347</v>
      </c>
      <c r="G1798" s="21">
        <v>4260</v>
      </c>
      <c r="H1798" s="15">
        <v>3200</v>
      </c>
      <c r="I1798" s="24">
        <v>999</v>
      </c>
      <c r="K1798" s="42">
        <f t="shared" si="192"/>
        <v>6.2508549337834012</v>
      </c>
      <c r="L1798" s="20">
        <f t="shared" si="193"/>
        <v>6.6343042071197411</v>
      </c>
      <c r="M1798" s="20">
        <f t="shared" si="194"/>
        <v>16.368078175895764</v>
      </c>
      <c r="N1798" s="20">
        <f t="shared" si="195"/>
        <v>-6.8888888888888893</v>
      </c>
      <c r="O1798" s="20">
        <f t="shared" si="196"/>
        <v>21.900452488687783</v>
      </c>
      <c r="P1798" s="20">
        <f t="shared" si="197"/>
        <v>5.7071960297766751</v>
      </c>
      <c r="Q1798" s="20">
        <f t="shared" si="198"/>
        <v>20.70916635231988</v>
      </c>
      <c r="R1798" s="7">
        <f t="shared" si="199"/>
        <v>8.1168831168831161</v>
      </c>
      <c r="S1798" s="20"/>
    </row>
    <row r="1799" spans="1:19">
      <c r="A1799" s="5">
        <v>40751</v>
      </c>
      <c r="B1799" s="20">
        <v>10047.19</v>
      </c>
      <c r="C1799" s="21">
        <v>3255</v>
      </c>
      <c r="D1799" s="22">
        <v>1414</v>
      </c>
      <c r="E1799" s="23">
        <v>411</v>
      </c>
      <c r="F1799" s="22">
        <v>1337</v>
      </c>
      <c r="G1799" s="21">
        <v>4265</v>
      </c>
      <c r="H1799" s="15">
        <v>3145</v>
      </c>
      <c r="I1799" s="24">
        <v>992</v>
      </c>
      <c r="K1799" s="42">
        <f t="shared" si="192"/>
        <v>5.7949741229986795</v>
      </c>
      <c r="L1799" s="20">
        <f t="shared" si="193"/>
        <v>7.072368421052631</v>
      </c>
      <c r="M1799" s="20">
        <f t="shared" si="194"/>
        <v>15.240423797881011</v>
      </c>
      <c r="N1799" s="20">
        <f t="shared" si="195"/>
        <v>-9.2715231788079464</v>
      </c>
      <c r="O1799" s="20">
        <f t="shared" si="196"/>
        <v>19.481680071492406</v>
      </c>
      <c r="P1799" s="20">
        <f t="shared" si="197"/>
        <v>5.1787916152897653</v>
      </c>
      <c r="Q1799" s="20">
        <f t="shared" si="198"/>
        <v>18.679245283018865</v>
      </c>
      <c r="R1799" s="7">
        <f t="shared" si="199"/>
        <v>6.7814854682454255</v>
      </c>
      <c r="S1799" s="20"/>
    </row>
    <row r="1800" spans="1:19">
      <c r="A1800" s="5">
        <v>40752</v>
      </c>
      <c r="B1800" s="20">
        <v>9901.35</v>
      </c>
      <c r="C1800" s="21">
        <v>3185</v>
      </c>
      <c r="D1800" s="22">
        <v>1390</v>
      </c>
      <c r="E1800" s="23">
        <v>409</v>
      </c>
      <c r="F1800" s="22">
        <v>1320</v>
      </c>
      <c r="G1800" s="21">
        <v>4215</v>
      </c>
      <c r="H1800" s="15">
        <v>3085</v>
      </c>
      <c r="I1800" s="24">
        <v>978</v>
      </c>
      <c r="K1800" s="42">
        <f t="shared" si="192"/>
        <v>1.5182600297131108</v>
      </c>
      <c r="L1800" s="20">
        <f t="shared" si="193"/>
        <v>3.4090909090909087</v>
      </c>
      <c r="M1800" s="20">
        <f t="shared" si="194"/>
        <v>9.4488188976377945</v>
      </c>
      <c r="N1800" s="20">
        <f t="shared" si="195"/>
        <v>-11.663066954643629</v>
      </c>
      <c r="O1800" s="20">
        <f t="shared" si="196"/>
        <v>17.021276595744681</v>
      </c>
      <c r="P1800" s="20">
        <f t="shared" si="197"/>
        <v>4.2027194066749072</v>
      </c>
      <c r="Q1800" s="20">
        <f t="shared" si="198"/>
        <v>13.921713441654356</v>
      </c>
      <c r="R1800" s="7">
        <f t="shared" si="199"/>
        <v>2.9473684210526314</v>
      </c>
      <c r="S1800" s="20"/>
    </row>
    <row r="1801" spans="1:19">
      <c r="A1801" s="5">
        <v>40753</v>
      </c>
      <c r="B1801" s="20">
        <v>9833.0300000000007</v>
      </c>
      <c r="C1801" s="21">
        <v>3155</v>
      </c>
      <c r="D1801" s="22">
        <v>1384</v>
      </c>
      <c r="E1801" s="23">
        <v>400</v>
      </c>
      <c r="F1801" s="22">
        <v>1322</v>
      </c>
      <c r="G1801" s="21">
        <v>4165</v>
      </c>
      <c r="H1801" s="15">
        <v>3080</v>
      </c>
      <c r="I1801" s="24">
        <v>971</v>
      </c>
      <c r="K1801" s="42">
        <f t="shared" si="192"/>
        <v>1.4130540159776919</v>
      </c>
      <c r="L1801" s="20">
        <f t="shared" si="193"/>
        <v>2.768729641693811</v>
      </c>
      <c r="M1801" s="20">
        <f t="shared" si="194"/>
        <v>8.9763779527559056</v>
      </c>
      <c r="N1801" s="20">
        <f t="shared" si="195"/>
        <v>-13.419913419913421</v>
      </c>
      <c r="O1801" s="20">
        <f t="shared" si="196"/>
        <v>17.615658362989322</v>
      </c>
      <c r="P1801" s="20">
        <f t="shared" si="197"/>
        <v>3.3498759305210917</v>
      </c>
      <c r="Q1801" s="20">
        <f t="shared" si="198"/>
        <v>13.360323886639677</v>
      </c>
      <c r="R1801" s="7">
        <f t="shared" si="199"/>
        <v>2.8601694915254239</v>
      </c>
      <c r="S1801" s="20"/>
    </row>
    <row r="1802" spans="1:19">
      <c r="A1802" s="5">
        <v>40756</v>
      </c>
      <c r="B1802" s="20">
        <v>9965.01</v>
      </c>
      <c r="C1802" s="21">
        <v>3170</v>
      </c>
      <c r="D1802" s="22">
        <v>1413</v>
      </c>
      <c r="E1802" s="23">
        <v>396</v>
      </c>
      <c r="F1802" s="22">
        <v>1357</v>
      </c>
      <c r="G1802" s="21">
        <v>4195</v>
      </c>
      <c r="H1802" s="15">
        <v>3125</v>
      </c>
      <c r="I1802" s="24">
        <v>977</v>
      </c>
      <c r="K1802" s="42">
        <f t="shared" si="192"/>
        <v>4.4846025604730997</v>
      </c>
      <c r="L1802" s="20">
        <f t="shared" si="193"/>
        <v>3.9344262295081971</v>
      </c>
      <c r="M1802" s="20">
        <f t="shared" si="194"/>
        <v>16.009852216748769</v>
      </c>
      <c r="N1802" s="20">
        <f t="shared" si="195"/>
        <v>-12.389380530973451</v>
      </c>
      <c r="O1802" s="20">
        <f t="shared" si="196"/>
        <v>26.585820895522389</v>
      </c>
      <c r="P1802" s="20">
        <f t="shared" si="197"/>
        <v>5.8007566204287517</v>
      </c>
      <c r="Q1802" s="20">
        <f t="shared" si="198"/>
        <v>15.356220007382799</v>
      </c>
      <c r="R1802" s="7">
        <f t="shared" si="199"/>
        <v>5.6216216216216219</v>
      </c>
      <c r="S1802" s="20"/>
    </row>
    <row r="1803" spans="1:19">
      <c r="A1803" s="5">
        <v>40757</v>
      </c>
      <c r="B1803" s="20">
        <v>9844.59</v>
      </c>
      <c r="C1803" s="21">
        <v>3160</v>
      </c>
      <c r="D1803" s="22">
        <v>1389</v>
      </c>
      <c r="E1803" s="23">
        <v>394</v>
      </c>
      <c r="F1803" s="22">
        <v>1343</v>
      </c>
      <c r="G1803" s="21">
        <v>4225</v>
      </c>
      <c r="H1803" s="15">
        <v>3110</v>
      </c>
      <c r="I1803" s="24">
        <v>972</v>
      </c>
      <c r="K1803" s="42">
        <f t="shared" si="192"/>
        <v>2.8659468711044958</v>
      </c>
      <c r="L1803" s="20">
        <f t="shared" si="193"/>
        <v>1.7713365539452495</v>
      </c>
      <c r="M1803" s="20">
        <f t="shared" si="194"/>
        <v>13.202933985330073</v>
      </c>
      <c r="N1803" s="20">
        <f t="shared" si="195"/>
        <v>-11.460674157303369</v>
      </c>
      <c r="O1803" s="20">
        <f t="shared" si="196"/>
        <v>26.340545625587957</v>
      </c>
      <c r="P1803" s="20">
        <f t="shared" si="197"/>
        <v>6.4231738035264483</v>
      </c>
      <c r="Q1803" s="20">
        <f t="shared" si="198"/>
        <v>10.361958836053939</v>
      </c>
      <c r="R1803" s="7">
        <f t="shared" si="199"/>
        <v>5.1948051948051948</v>
      </c>
      <c r="S1803" s="20"/>
    </row>
    <row r="1804" spans="1:19">
      <c r="A1804" s="5">
        <v>40758</v>
      </c>
      <c r="B1804" s="20">
        <v>9637.14</v>
      </c>
      <c r="C1804" s="21">
        <v>3120</v>
      </c>
      <c r="D1804" s="22">
        <v>1355</v>
      </c>
      <c r="E1804" s="23">
        <v>385</v>
      </c>
      <c r="F1804" s="22">
        <v>1319</v>
      </c>
      <c r="G1804" s="21">
        <v>4180</v>
      </c>
      <c r="H1804" s="15">
        <v>3010</v>
      </c>
      <c r="I1804" s="24">
        <v>958</v>
      </c>
      <c r="K1804" s="42">
        <f t="shared" si="192"/>
        <v>-0.58665093186411821</v>
      </c>
      <c r="L1804" s="20">
        <f t="shared" si="193"/>
        <v>-0.63694267515923575</v>
      </c>
      <c r="M1804" s="20">
        <f t="shared" si="194"/>
        <v>10.702614379084967</v>
      </c>
      <c r="N1804" s="20">
        <f t="shared" si="195"/>
        <v>-13.67713004484305</v>
      </c>
      <c r="O1804" s="20">
        <f t="shared" si="196"/>
        <v>22.12962962962963</v>
      </c>
      <c r="P1804" s="20">
        <f t="shared" si="197"/>
        <v>4.7619047619047619</v>
      </c>
      <c r="Q1804" s="20">
        <f t="shared" si="198"/>
        <v>5.8740766795638413</v>
      </c>
      <c r="R1804" s="7">
        <f t="shared" si="199"/>
        <v>3.6796536796536801</v>
      </c>
      <c r="S1804" s="20"/>
    </row>
    <row r="1805" spans="1:19">
      <c r="A1805" s="5">
        <v>40759</v>
      </c>
      <c r="B1805" s="20">
        <v>9659.18</v>
      </c>
      <c r="C1805" s="21">
        <v>3140</v>
      </c>
      <c r="D1805" s="22">
        <v>1360</v>
      </c>
      <c r="E1805" s="23">
        <v>381</v>
      </c>
      <c r="F1805" s="22">
        <v>1307</v>
      </c>
      <c r="G1805" s="21">
        <v>4195</v>
      </c>
      <c r="H1805" s="15">
        <v>2976</v>
      </c>
      <c r="I1805" s="24">
        <v>955</v>
      </c>
      <c r="K1805" s="42">
        <f t="shared" si="192"/>
        <v>1.789797815232673</v>
      </c>
      <c r="L1805" s="20">
        <f t="shared" si="193"/>
        <v>1.6181229773462782</v>
      </c>
      <c r="M1805" s="20">
        <f t="shared" si="194"/>
        <v>12.303881090008257</v>
      </c>
      <c r="N1805" s="20">
        <f t="shared" si="195"/>
        <v>-13.800904977375566</v>
      </c>
      <c r="O1805" s="20">
        <f t="shared" si="196"/>
        <v>23.534971644612476</v>
      </c>
      <c r="P1805" s="20">
        <f t="shared" si="197"/>
        <v>5.534591194968554</v>
      </c>
      <c r="Q1805" s="20">
        <f t="shared" si="198"/>
        <v>7.0503597122302155</v>
      </c>
      <c r="R1805" s="7">
        <f t="shared" si="199"/>
        <v>4.143947655398037</v>
      </c>
      <c r="S1805" s="20"/>
    </row>
    <row r="1806" spans="1:19">
      <c r="A1806" s="5">
        <v>40760</v>
      </c>
      <c r="B1806" s="20">
        <v>9299.8799999999992</v>
      </c>
      <c r="C1806" s="21">
        <v>3040</v>
      </c>
      <c r="D1806" s="22">
        <v>1306</v>
      </c>
      <c r="E1806" s="23">
        <v>364</v>
      </c>
      <c r="F1806" s="22">
        <v>1259</v>
      </c>
      <c r="G1806" s="21">
        <v>4185</v>
      </c>
      <c r="H1806" s="15">
        <v>2886</v>
      </c>
      <c r="I1806" s="24">
        <v>932</v>
      </c>
      <c r="K1806" s="42">
        <f t="shared" si="192"/>
        <v>-3.6673185607504606</v>
      </c>
      <c r="L1806" s="20">
        <f t="shared" si="193"/>
        <v>-2.0933977455716586</v>
      </c>
      <c r="M1806" s="20">
        <f t="shared" si="194"/>
        <v>2.2709475332811273</v>
      </c>
      <c r="N1806" s="20">
        <f t="shared" si="195"/>
        <v>-17.460317460317459</v>
      </c>
      <c r="O1806" s="20">
        <f t="shared" si="196"/>
        <v>18.773584905660378</v>
      </c>
      <c r="P1806" s="20">
        <f t="shared" si="197"/>
        <v>3.7174721189591078</v>
      </c>
      <c r="Q1806" s="20">
        <f t="shared" si="198"/>
        <v>1.1566771819137749</v>
      </c>
      <c r="R1806" s="7">
        <f t="shared" si="199"/>
        <v>0</v>
      </c>
      <c r="S1806" s="20"/>
    </row>
    <row r="1807" spans="1:19">
      <c r="A1807" s="5">
        <v>40763</v>
      </c>
      <c r="B1807" s="20">
        <v>9097.56</v>
      </c>
      <c r="C1807" s="21">
        <v>2993</v>
      </c>
      <c r="D1807" s="22">
        <v>1261</v>
      </c>
      <c r="E1807" s="23">
        <v>348</v>
      </c>
      <c r="F1807" s="22">
        <v>1238</v>
      </c>
      <c r="G1807" s="21">
        <v>4160</v>
      </c>
      <c r="H1807" s="15">
        <v>2799</v>
      </c>
      <c r="I1807" s="24">
        <v>921</v>
      </c>
      <c r="K1807" s="42">
        <f t="shared" si="192"/>
        <v>-5.6477206257545154</v>
      </c>
      <c r="L1807" s="20">
        <f t="shared" si="193"/>
        <v>-3.9165329052969504</v>
      </c>
      <c r="M1807" s="20">
        <f t="shared" si="194"/>
        <v>-3.8138825324180017</v>
      </c>
      <c r="N1807" s="20">
        <f t="shared" si="195"/>
        <v>-21.621621621621621</v>
      </c>
      <c r="O1807" s="20">
        <f t="shared" si="196"/>
        <v>13.786764705882353</v>
      </c>
      <c r="P1807" s="20">
        <f t="shared" si="197"/>
        <v>4</v>
      </c>
      <c r="Q1807" s="20">
        <f t="shared" si="198"/>
        <v>-3.8804945054945055</v>
      </c>
      <c r="R1807" s="7">
        <f t="shared" si="199"/>
        <v>-1.3918629550321198</v>
      </c>
      <c r="S1807" s="20"/>
    </row>
    <row r="1808" spans="1:19">
      <c r="A1808" s="5">
        <v>40764</v>
      </c>
      <c r="B1808" s="20">
        <v>8944.48</v>
      </c>
      <c r="C1808" s="21">
        <v>2937</v>
      </c>
      <c r="D1808" s="22">
        <v>1240</v>
      </c>
      <c r="E1808" s="23">
        <v>340</v>
      </c>
      <c r="F1808" s="22">
        <v>1227</v>
      </c>
      <c r="G1808" s="21">
        <v>4120</v>
      </c>
      <c r="H1808" s="15">
        <v>2722</v>
      </c>
      <c r="I1808" s="24">
        <v>914</v>
      </c>
      <c r="K1808" s="42">
        <f t="shared" si="192"/>
        <v>-6.5605709695178609</v>
      </c>
      <c r="L1808" s="20">
        <f t="shared" si="193"/>
        <v>-4.3322475570032575</v>
      </c>
      <c r="M1808" s="20">
        <f t="shared" si="194"/>
        <v>-4.5419553502694381</v>
      </c>
      <c r="N1808" s="20">
        <f t="shared" si="195"/>
        <v>-22.196796338672769</v>
      </c>
      <c r="O1808" s="20">
        <f t="shared" si="196"/>
        <v>13.821892393320963</v>
      </c>
      <c r="P1808" s="20">
        <f t="shared" si="197"/>
        <v>2.8714107365792758</v>
      </c>
      <c r="Q1808" s="20">
        <f t="shared" si="198"/>
        <v>-4.9581005586592184</v>
      </c>
      <c r="R1808" s="7">
        <f t="shared" si="199"/>
        <v>-2.5586353944562901</v>
      </c>
      <c r="S1808" s="20"/>
    </row>
    <row r="1809" spans="1:19">
      <c r="A1809" s="5">
        <v>40765</v>
      </c>
      <c r="B1809" s="20">
        <v>9038.74</v>
      </c>
      <c r="C1809" s="21">
        <v>2910</v>
      </c>
      <c r="D1809" s="22">
        <v>1220</v>
      </c>
      <c r="E1809" s="23">
        <v>344</v>
      </c>
      <c r="F1809" s="22">
        <v>1252</v>
      </c>
      <c r="G1809" s="21">
        <v>4150</v>
      </c>
      <c r="H1809" s="15">
        <v>2662</v>
      </c>
      <c r="I1809" s="24">
        <v>928</v>
      </c>
      <c r="K1809" s="42">
        <f t="shared" si="192"/>
        <v>-5.3639128682186721</v>
      </c>
      <c r="L1809" s="20">
        <f t="shared" si="193"/>
        <v>-5.3658536585365857</v>
      </c>
      <c r="M1809" s="20">
        <f t="shared" si="194"/>
        <v>-5.0583657587548636</v>
      </c>
      <c r="N1809" s="20">
        <f t="shared" si="195"/>
        <v>-20.919540229885058</v>
      </c>
      <c r="O1809" s="20">
        <f t="shared" si="196"/>
        <v>17.448405253283301</v>
      </c>
      <c r="P1809" s="20">
        <f t="shared" si="197"/>
        <v>3.879849812265332</v>
      </c>
      <c r="Q1809" s="20">
        <f t="shared" si="198"/>
        <v>-7.3442394709363032</v>
      </c>
      <c r="R1809" s="7">
        <f t="shared" si="199"/>
        <v>-1.0660980810234542</v>
      </c>
      <c r="S1809" s="20"/>
    </row>
    <row r="1810" spans="1:19">
      <c r="A1810" s="5">
        <v>40766</v>
      </c>
      <c r="B1810" s="20">
        <v>8981.94</v>
      </c>
      <c r="C1810" s="21">
        <v>2851</v>
      </c>
      <c r="D1810" s="22">
        <v>1219</v>
      </c>
      <c r="E1810" s="23">
        <v>343</v>
      </c>
      <c r="F1810" s="22">
        <v>1264</v>
      </c>
      <c r="G1810" s="21">
        <v>4240</v>
      </c>
      <c r="H1810" s="15">
        <v>2569</v>
      </c>
      <c r="I1810" s="24">
        <v>940</v>
      </c>
      <c r="K1810" s="42">
        <f t="shared" si="192"/>
        <v>-3.345690503989625</v>
      </c>
      <c r="L1810" s="20">
        <f t="shared" si="193"/>
        <v>-5.5960264900662251</v>
      </c>
      <c r="M1810" s="20">
        <f t="shared" si="194"/>
        <v>-3.0230708035003979</v>
      </c>
      <c r="N1810" s="20">
        <f t="shared" si="195"/>
        <v>-19.10377358490566</v>
      </c>
      <c r="O1810" s="20">
        <f t="shared" si="196"/>
        <v>20.38095238095238</v>
      </c>
      <c r="P1810" s="20">
        <f t="shared" si="197"/>
        <v>6.9356872635561162</v>
      </c>
      <c r="Q1810" s="20">
        <f t="shared" si="198"/>
        <v>-7.5566750629722925</v>
      </c>
      <c r="R1810" s="7">
        <f t="shared" si="199"/>
        <v>2.2850924918389555</v>
      </c>
      <c r="S1810" s="20"/>
    </row>
    <row r="1811" spans="1:19">
      <c r="A1811" s="5">
        <v>40767</v>
      </c>
      <c r="B1811" s="20">
        <v>8963.7199999999993</v>
      </c>
      <c r="C1811" s="21">
        <v>2819</v>
      </c>
      <c r="D1811" s="22">
        <v>1177</v>
      </c>
      <c r="E1811" s="23">
        <v>336</v>
      </c>
      <c r="F1811" s="22">
        <v>1251</v>
      </c>
      <c r="G1811" s="21">
        <v>4270</v>
      </c>
      <c r="H1811" s="15">
        <v>2537</v>
      </c>
      <c r="I1811" s="24">
        <v>936</v>
      </c>
      <c r="K1811" s="42">
        <f t="shared" si="192"/>
        <v>-2.7014118722313789</v>
      </c>
      <c r="L1811" s="20">
        <f t="shared" si="193"/>
        <v>-6.9636963696369643</v>
      </c>
      <c r="M1811" s="20">
        <f t="shared" si="194"/>
        <v>-5.0806451612903221</v>
      </c>
      <c r="N1811" s="20">
        <f t="shared" si="195"/>
        <v>-20.190023752969122</v>
      </c>
      <c r="O1811" s="20">
        <f t="shared" si="196"/>
        <v>19.942473633748804</v>
      </c>
      <c r="P1811" s="20">
        <f t="shared" si="197"/>
        <v>6.4837905236907734</v>
      </c>
      <c r="Q1811" s="20">
        <f t="shared" si="198"/>
        <v>-9.3280914939242319</v>
      </c>
      <c r="R1811" s="7">
        <f t="shared" si="199"/>
        <v>2.6315789473684208</v>
      </c>
      <c r="S1811" s="20"/>
    </row>
    <row r="1812" spans="1:19">
      <c r="A1812" s="5">
        <v>40770</v>
      </c>
      <c r="B1812" s="20">
        <v>9086.41</v>
      </c>
      <c r="C1812" s="21">
        <v>2901</v>
      </c>
      <c r="D1812" s="22">
        <v>1212</v>
      </c>
      <c r="E1812" s="23">
        <v>341</v>
      </c>
      <c r="F1812" s="22">
        <v>1262</v>
      </c>
      <c r="G1812" s="21">
        <v>4355</v>
      </c>
      <c r="H1812" s="15">
        <v>2624</v>
      </c>
      <c r="I1812" s="24">
        <v>960</v>
      </c>
      <c r="K1812" s="42">
        <f t="shared" si="192"/>
        <v>-1.8052706771304927</v>
      </c>
      <c r="L1812" s="20">
        <f t="shared" si="193"/>
        <v>-4.2574257425742577</v>
      </c>
      <c r="M1812" s="20">
        <f t="shared" si="194"/>
        <v>-0.73710073710073709</v>
      </c>
      <c r="N1812" s="20">
        <f t="shared" si="195"/>
        <v>-18.80952380952381</v>
      </c>
      <c r="O1812" s="20">
        <f t="shared" si="196"/>
        <v>19.169027384324835</v>
      </c>
      <c r="P1812" s="20">
        <f t="shared" si="197"/>
        <v>7.5308641975308648</v>
      </c>
      <c r="Q1812" s="20">
        <f t="shared" si="198"/>
        <v>-5.9160989602007881</v>
      </c>
      <c r="R1812" s="7">
        <f t="shared" si="199"/>
        <v>4.234527687296417</v>
      </c>
      <c r="S1812" s="20"/>
    </row>
    <row r="1813" spans="1:19">
      <c r="A1813" s="5">
        <v>40771</v>
      </c>
      <c r="B1813" s="20">
        <v>9107.43</v>
      </c>
      <c r="C1813" s="21">
        <v>2899</v>
      </c>
      <c r="D1813" s="22">
        <v>1231</v>
      </c>
      <c r="E1813" s="23">
        <v>341</v>
      </c>
      <c r="F1813" s="22">
        <v>1281</v>
      </c>
      <c r="G1813" s="21">
        <v>4280</v>
      </c>
      <c r="H1813" s="15">
        <v>2617</v>
      </c>
      <c r="I1813" s="24">
        <v>950</v>
      </c>
      <c r="K1813" s="42">
        <f t="shared" si="192"/>
        <v>-0.97035122495424742</v>
      </c>
      <c r="L1813" s="20">
        <f t="shared" si="193"/>
        <v>-4.1652892561983474</v>
      </c>
      <c r="M1813" s="20">
        <f t="shared" si="194"/>
        <v>-1.5987210231814548</v>
      </c>
      <c r="N1813" s="20">
        <f t="shared" si="195"/>
        <v>-18.028846153846153</v>
      </c>
      <c r="O1813" s="20">
        <f t="shared" si="196"/>
        <v>21.306818181818183</v>
      </c>
      <c r="P1813" s="20">
        <f t="shared" si="197"/>
        <v>4.6454767726161368</v>
      </c>
      <c r="Q1813" s="20">
        <f t="shared" si="198"/>
        <v>-5.3526220614828208</v>
      </c>
      <c r="R1813" s="7">
        <f t="shared" si="199"/>
        <v>3.3732317736670292</v>
      </c>
      <c r="S1813" s="20"/>
    </row>
    <row r="1814" spans="1:19">
      <c r="A1814" s="5">
        <v>40772</v>
      </c>
      <c r="B1814" s="20">
        <v>9057.26</v>
      </c>
      <c r="C1814" s="21">
        <v>2855</v>
      </c>
      <c r="D1814" s="22">
        <v>1223</v>
      </c>
      <c r="E1814" s="23">
        <v>337</v>
      </c>
      <c r="F1814" s="22">
        <v>1293</v>
      </c>
      <c r="G1814" s="21">
        <v>4300</v>
      </c>
      <c r="H1814" s="15">
        <v>2552</v>
      </c>
      <c r="I1814" s="24">
        <v>952</v>
      </c>
      <c r="K1814" s="42">
        <f t="shared" si="192"/>
        <v>-1.1397472952558927</v>
      </c>
      <c r="L1814" s="20">
        <f t="shared" si="193"/>
        <v>-4.9916805324459235</v>
      </c>
      <c r="M1814" s="20">
        <f t="shared" si="194"/>
        <v>-3.0134813639968279</v>
      </c>
      <c r="N1814" s="20">
        <f t="shared" si="195"/>
        <v>-19.18465227817746</v>
      </c>
      <c r="O1814" s="20">
        <f t="shared" si="196"/>
        <v>23.142857142857142</v>
      </c>
      <c r="P1814" s="20">
        <f t="shared" si="197"/>
        <v>5.1344743276283618</v>
      </c>
      <c r="Q1814" s="20">
        <f t="shared" si="198"/>
        <v>-7.6031860970311369</v>
      </c>
      <c r="R1814" s="7">
        <f t="shared" si="199"/>
        <v>3.5908596300326447</v>
      </c>
      <c r="S1814" s="20"/>
    </row>
    <row r="1815" spans="1:19">
      <c r="A1815" s="5">
        <v>40773</v>
      </c>
      <c r="B1815" s="20">
        <v>8943.76</v>
      </c>
      <c r="C1815" s="21">
        <v>2807</v>
      </c>
      <c r="D1815" s="22">
        <v>1196</v>
      </c>
      <c r="E1815" s="23">
        <v>322</v>
      </c>
      <c r="F1815" s="22">
        <v>1332</v>
      </c>
      <c r="G1815" s="21">
        <v>4340</v>
      </c>
      <c r="H1815" s="15">
        <v>2486</v>
      </c>
      <c r="I1815" s="24">
        <v>959</v>
      </c>
      <c r="K1815" s="42">
        <f t="shared" si="192"/>
        <v>-3.2117170641542661</v>
      </c>
      <c r="L1815" s="20">
        <f t="shared" si="193"/>
        <v>-7.3597359735973606</v>
      </c>
      <c r="M1815" s="20">
        <f t="shared" si="194"/>
        <v>-6.5625</v>
      </c>
      <c r="N1815" s="20">
        <f t="shared" si="195"/>
        <v>-23.150357995226731</v>
      </c>
      <c r="O1815" s="20">
        <f t="shared" si="196"/>
        <v>25.89792060491493</v>
      </c>
      <c r="P1815" s="20">
        <f t="shared" si="197"/>
        <v>5.4678007290400972</v>
      </c>
      <c r="Q1815" s="20">
        <f t="shared" si="198"/>
        <v>-12.062256809338521</v>
      </c>
      <c r="R1815" s="7">
        <f t="shared" si="199"/>
        <v>3.3405172413793101</v>
      </c>
      <c r="S1815" s="20"/>
    </row>
    <row r="1816" spans="1:19">
      <c r="A1816" s="5">
        <v>40774</v>
      </c>
      <c r="B1816" s="20">
        <v>8719.24</v>
      </c>
      <c r="C1816" s="21">
        <v>2768</v>
      </c>
      <c r="D1816" s="22">
        <v>1171</v>
      </c>
      <c r="E1816" s="23">
        <v>311</v>
      </c>
      <c r="F1816" s="22">
        <v>1334</v>
      </c>
      <c r="G1816" s="21">
        <v>4350</v>
      </c>
      <c r="H1816" s="15">
        <v>2403</v>
      </c>
      <c r="I1816" s="24">
        <v>944</v>
      </c>
      <c r="K1816" s="42">
        <f t="shared" si="192"/>
        <v>-6.8723912384061032</v>
      </c>
      <c r="L1816" s="20">
        <f t="shared" si="193"/>
        <v>-10.275526742301459</v>
      </c>
      <c r="M1816" s="20">
        <f t="shared" si="194"/>
        <v>-11.489040060468632</v>
      </c>
      <c r="N1816" s="20">
        <f t="shared" si="195"/>
        <v>-27.505827505827508</v>
      </c>
      <c r="O1816" s="20">
        <f t="shared" si="196"/>
        <v>25.140712945590991</v>
      </c>
      <c r="P1816" s="20">
        <f t="shared" si="197"/>
        <v>5.3268765133171918</v>
      </c>
      <c r="Q1816" s="20">
        <f t="shared" si="198"/>
        <v>-16.125654450261781</v>
      </c>
      <c r="R1816" s="7">
        <f t="shared" si="199"/>
        <v>0.96256684491978617</v>
      </c>
      <c r="S1816" s="20"/>
    </row>
    <row r="1817" spans="1:19">
      <c r="A1817" s="5">
        <v>40777</v>
      </c>
      <c r="B1817" s="20">
        <v>8628.1299999999992</v>
      </c>
      <c r="C1817" s="21">
        <v>2700</v>
      </c>
      <c r="D1817" s="22">
        <v>1164</v>
      </c>
      <c r="E1817" s="23">
        <v>309</v>
      </c>
      <c r="F1817" s="22">
        <v>1344</v>
      </c>
      <c r="G1817" s="21">
        <v>4285</v>
      </c>
      <c r="H1817" s="15">
        <v>2342</v>
      </c>
      <c r="I1817" s="24">
        <v>945</v>
      </c>
      <c r="K1817" s="42">
        <f t="shared" si="192"/>
        <v>-6.0053075480043319</v>
      </c>
      <c r="L1817" s="20">
        <f t="shared" si="193"/>
        <v>-10.891089108910892</v>
      </c>
      <c r="M1817" s="20">
        <f t="shared" si="194"/>
        <v>-9.6974398758727691</v>
      </c>
      <c r="N1817" s="20">
        <f t="shared" si="195"/>
        <v>-26.777251184834121</v>
      </c>
      <c r="O1817" s="20">
        <f t="shared" si="196"/>
        <v>28.489483747609945</v>
      </c>
      <c r="P1817" s="20">
        <f t="shared" si="197"/>
        <v>5.541871921182266</v>
      </c>
      <c r="Q1817" s="20">
        <f t="shared" si="198"/>
        <v>-16.950354609929079</v>
      </c>
      <c r="R1817" s="7">
        <f t="shared" si="199"/>
        <v>2.0518358531317493</v>
      </c>
      <c r="S1817" s="20"/>
    </row>
    <row r="1818" spans="1:19">
      <c r="A1818" s="5">
        <v>40778</v>
      </c>
      <c r="B1818" s="20">
        <v>8733.01</v>
      </c>
      <c r="C1818" s="21">
        <v>2763</v>
      </c>
      <c r="D1818" s="22">
        <v>1195</v>
      </c>
      <c r="E1818" s="23">
        <v>319</v>
      </c>
      <c r="F1818" s="22">
        <v>1368</v>
      </c>
      <c r="G1818" s="21">
        <v>4295</v>
      </c>
      <c r="H1818" s="15">
        <v>2365</v>
      </c>
      <c r="I1818" s="24">
        <v>952</v>
      </c>
      <c r="K1818" s="42">
        <f t="shared" si="192"/>
        <v>-4.208544987270602</v>
      </c>
      <c r="L1818" s="20">
        <f t="shared" si="193"/>
        <v>-8.0532445923460898</v>
      </c>
      <c r="M1818" s="20">
        <f t="shared" si="194"/>
        <v>-6.640625</v>
      </c>
      <c r="N1818" s="20">
        <f t="shared" si="195"/>
        <v>-23.132530120481928</v>
      </c>
      <c r="O1818" s="20">
        <f t="shared" si="196"/>
        <v>31.03448275862069</v>
      </c>
      <c r="P1818" s="20">
        <f t="shared" si="197"/>
        <v>5.2696078431372548</v>
      </c>
      <c r="Q1818" s="20">
        <f t="shared" si="198"/>
        <v>-15.686274509803921</v>
      </c>
      <c r="R1818" s="7">
        <f t="shared" si="199"/>
        <v>2.5862068965517242</v>
      </c>
      <c r="S1818" s="20"/>
    </row>
    <row r="1819" spans="1:19">
      <c r="A1819" s="5">
        <v>40779</v>
      </c>
      <c r="B1819" s="20">
        <v>8639.61</v>
      </c>
      <c r="C1819" s="21">
        <v>2718</v>
      </c>
      <c r="D1819" s="22">
        <v>1177</v>
      </c>
      <c r="E1819" s="23">
        <v>306</v>
      </c>
      <c r="F1819" s="22">
        <v>1345</v>
      </c>
      <c r="G1819" s="21">
        <v>4270</v>
      </c>
      <c r="H1819" s="15">
        <v>2319</v>
      </c>
      <c r="I1819" s="24">
        <v>941</v>
      </c>
      <c r="K1819" s="42">
        <f t="shared" si="192"/>
        <v>-3.9524676658728919</v>
      </c>
      <c r="L1819" s="20">
        <f t="shared" si="193"/>
        <v>-8.7919463087248317</v>
      </c>
      <c r="M1819" s="20">
        <f t="shared" si="194"/>
        <v>-7.6862745098039209</v>
      </c>
      <c r="N1819" s="20">
        <f t="shared" si="195"/>
        <v>-25.183374083129586</v>
      </c>
      <c r="O1819" s="20">
        <f t="shared" si="196"/>
        <v>29.951690821256037</v>
      </c>
      <c r="P1819" s="20">
        <f t="shared" si="197"/>
        <v>4.5287637698898413</v>
      </c>
      <c r="Q1819" s="20">
        <f t="shared" si="198"/>
        <v>-17.326203208556148</v>
      </c>
      <c r="R1819" s="7">
        <f t="shared" si="199"/>
        <v>3.6343612334801758</v>
      </c>
      <c r="S1819" s="20"/>
    </row>
    <row r="1820" spans="1:19">
      <c r="A1820" s="5">
        <v>40780</v>
      </c>
      <c r="B1820" s="20">
        <v>8772.36</v>
      </c>
      <c r="C1820" s="21">
        <v>2764</v>
      </c>
      <c r="D1820" s="22">
        <v>1206</v>
      </c>
      <c r="E1820" s="23">
        <v>318</v>
      </c>
      <c r="F1820" s="22">
        <v>1329</v>
      </c>
      <c r="G1820" s="21">
        <v>4180</v>
      </c>
      <c r="H1820" s="15">
        <v>2443</v>
      </c>
      <c r="I1820" s="24">
        <v>942</v>
      </c>
      <c r="K1820" s="42">
        <f t="shared" si="192"/>
        <v>-0.8256278129059188</v>
      </c>
      <c r="L1820" s="20">
        <f t="shared" si="193"/>
        <v>-5.0171821305841924</v>
      </c>
      <c r="M1820" s="20">
        <f t="shared" si="194"/>
        <v>-4.7393364928909953</v>
      </c>
      <c r="N1820" s="20">
        <f t="shared" si="195"/>
        <v>-21.674876847290641</v>
      </c>
      <c r="O1820" s="20">
        <f t="shared" si="196"/>
        <v>30.421982335623159</v>
      </c>
      <c r="P1820" s="20">
        <f t="shared" si="197"/>
        <v>2.8290282902829027</v>
      </c>
      <c r="Q1820" s="20">
        <f t="shared" si="198"/>
        <v>-10.117733627667402</v>
      </c>
      <c r="R1820" s="7">
        <f t="shared" si="199"/>
        <v>4.2035398230088497</v>
      </c>
      <c r="S1820" s="20"/>
    </row>
    <row r="1821" spans="1:19">
      <c r="A1821" s="5">
        <v>40781</v>
      </c>
      <c r="B1821" s="20">
        <v>8797.7800000000007</v>
      </c>
      <c r="C1821" s="21">
        <v>2768</v>
      </c>
      <c r="D1821" s="22">
        <v>1216</v>
      </c>
      <c r="E1821" s="23">
        <v>323</v>
      </c>
      <c r="F1821" s="22">
        <v>1307</v>
      </c>
      <c r="G1821" s="21">
        <v>4165</v>
      </c>
      <c r="H1821" s="15">
        <v>2445</v>
      </c>
      <c r="I1821" s="24">
        <v>945</v>
      </c>
      <c r="K1821" s="42">
        <f t="shared" si="192"/>
        <v>-1.2204597102334358</v>
      </c>
      <c r="L1821" s="20">
        <f t="shared" si="193"/>
        <v>-5.4644808743169397</v>
      </c>
      <c r="M1821" s="20">
        <f t="shared" si="194"/>
        <v>-4.7021943573667713</v>
      </c>
      <c r="N1821" s="20">
        <f t="shared" si="195"/>
        <v>-20.049504950495052</v>
      </c>
      <c r="O1821" s="20">
        <f t="shared" si="196"/>
        <v>29.791459781529294</v>
      </c>
      <c r="P1821" s="20">
        <f t="shared" si="197"/>
        <v>3.0940594059405941</v>
      </c>
      <c r="Q1821" s="20">
        <f t="shared" si="198"/>
        <v>-11.605206073752711</v>
      </c>
      <c r="R1821" s="7">
        <f t="shared" si="199"/>
        <v>5</v>
      </c>
      <c r="S1821" s="20"/>
    </row>
    <row r="1822" spans="1:19">
      <c r="A1822" s="5">
        <v>40784</v>
      </c>
      <c r="B1822" s="20">
        <v>8851.35</v>
      </c>
      <c r="C1822" s="21">
        <v>2715</v>
      </c>
      <c r="D1822" s="22">
        <v>1239</v>
      </c>
      <c r="E1822" s="23">
        <v>332</v>
      </c>
      <c r="F1822" s="22">
        <v>1318</v>
      </c>
      <c r="G1822" s="21">
        <v>4090</v>
      </c>
      <c r="H1822" s="15">
        <v>2415</v>
      </c>
      <c r="I1822" s="24">
        <v>944</v>
      </c>
      <c r="K1822" s="42">
        <f t="shared" si="192"/>
        <v>-1.5538768510053222</v>
      </c>
      <c r="L1822" s="20">
        <f t="shared" si="193"/>
        <v>-7.6844610676640599</v>
      </c>
      <c r="M1822" s="20">
        <f t="shared" si="194"/>
        <v>-3.654743390357698</v>
      </c>
      <c r="N1822" s="20">
        <f t="shared" si="195"/>
        <v>-18.82640586797066</v>
      </c>
      <c r="O1822" s="20">
        <f t="shared" si="196"/>
        <v>31.013916500994039</v>
      </c>
      <c r="P1822" s="20">
        <f t="shared" si="197"/>
        <v>3.2828282828282833</v>
      </c>
      <c r="Q1822" s="20">
        <f t="shared" si="198"/>
        <v>-14.087513340448238</v>
      </c>
      <c r="R1822" s="7">
        <f t="shared" si="199"/>
        <v>3.0567685589519651</v>
      </c>
      <c r="S1822" s="20"/>
    </row>
    <row r="1823" spans="1:19">
      <c r="A1823" s="5">
        <v>40785</v>
      </c>
      <c r="B1823" s="20">
        <v>8953.9</v>
      </c>
      <c r="C1823" s="21">
        <v>2721</v>
      </c>
      <c r="D1823" s="22">
        <v>1249</v>
      </c>
      <c r="E1823" s="23">
        <v>339</v>
      </c>
      <c r="F1823" s="22">
        <v>1321</v>
      </c>
      <c r="G1823" s="21">
        <v>4095</v>
      </c>
      <c r="H1823" s="15">
        <v>2438</v>
      </c>
      <c r="I1823" s="24">
        <v>950</v>
      </c>
      <c r="K1823" s="42">
        <f t="shared" si="192"/>
        <v>-2.1352546544747946</v>
      </c>
      <c r="L1823" s="20">
        <f t="shared" si="193"/>
        <v>-7.1331058020477816</v>
      </c>
      <c r="M1823" s="20">
        <f t="shared" si="194"/>
        <v>-3.7750385208012327</v>
      </c>
      <c r="N1823" s="20">
        <f t="shared" si="195"/>
        <v>-17.917675544794189</v>
      </c>
      <c r="O1823" s="20">
        <f t="shared" si="196"/>
        <v>29.256360078277886</v>
      </c>
      <c r="P1823" s="20">
        <f t="shared" si="197"/>
        <v>3.4090909090909087</v>
      </c>
      <c r="Q1823" s="20">
        <f t="shared" si="198"/>
        <v>-14.605954465849388</v>
      </c>
      <c r="R1823" s="7">
        <f t="shared" si="199"/>
        <v>3.3732317736670292</v>
      </c>
      <c r="S1823" s="20"/>
    </row>
    <row r="1824" spans="1:19">
      <c r="A1824" s="5">
        <v>40786</v>
      </c>
      <c r="B1824" s="20">
        <v>8955.2000000000007</v>
      </c>
      <c r="C1824" s="21">
        <v>2734</v>
      </c>
      <c r="D1824" s="22">
        <v>1254</v>
      </c>
      <c r="E1824" s="23">
        <v>331</v>
      </c>
      <c r="F1824" s="22">
        <v>1327</v>
      </c>
      <c r="G1824" s="21">
        <v>4165</v>
      </c>
      <c r="H1824" s="15">
        <v>2474</v>
      </c>
      <c r="I1824" s="24">
        <v>961</v>
      </c>
      <c r="K1824" s="42">
        <f t="shared" si="192"/>
        <v>1.4861639653402317</v>
      </c>
      <c r="L1824" s="20">
        <f t="shared" si="193"/>
        <v>-4.4055944055944058</v>
      </c>
      <c r="M1824" s="20">
        <f t="shared" si="194"/>
        <v>-0.71258907363420432</v>
      </c>
      <c r="N1824" s="20">
        <f t="shared" si="195"/>
        <v>-16.202531645569621</v>
      </c>
      <c r="O1824" s="20">
        <f t="shared" si="196"/>
        <v>34.311740890688256</v>
      </c>
      <c r="P1824" s="20">
        <f t="shared" si="197"/>
        <v>8.7467362924281993</v>
      </c>
      <c r="Q1824" s="20">
        <f t="shared" si="198"/>
        <v>-10.975170924793092</v>
      </c>
      <c r="R1824" s="7">
        <f t="shared" si="199"/>
        <v>7.1348940914158305</v>
      </c>
      <c r="S1824" s="20"/>
    </row>
    <row r="1825" spans="1:19">
      <c r="A1825" s="5">
        <v>40787</v>
      </c>
      <c r="B1825" s="20">
        <v>9060.7999999999993</v>
      </c>
      <c r="C1825" s="21">
        <v>2754</v>
      </c>
      <c r="D1825" s="22">
        <v>1290</v>
      </c>
      <c r="E1825" s="23">
        <v>334</v>
      </c>
      <c r="F1825" s="22">
        <v>1320</v>
      </c>
      <c r="G1825" s="21">
        <v>4190</v>
      </c>
      <c r="H1825" s="15">
        <v>2557</v>
      </c>
      <c r="I1825" s="24">
        <v>956</v>
      </c>
      <c r="K1825" s="42">
        <f t="shared" si="192"/>
        <v>1.498596396109775</v>
      </c>
      <c r="L1825" s="20">
        <f t="shared" si="193"/>
        <v>-3.6051802590129509</v>
      </c>
      <c r="M1825" s="20">
        <f t="shared" si="194"/>
        <v>-1.1494252873563218</v>
      </c>
      <c r="N1825" s="20">
        <f t="shared" si="195"/>
        <v>-13.695090439276486</v>
      </c>
      <c r="O1825" s="20">
        <f t="shared" si="196"/>
        <v>29.538763493621197</v>
      </c>
      <c r="P1825" s="20">
        <f t="shared" si="197"/>
        <v>7.4358974358974361</v>
      </c>
      <c r="Q1825" s="20">
        <f t="shared" si="198"/>
        <v>-8.9063056644104019</v>
      </c>
      <c r="R1825" s="7">
        <f t="shared" si="199"/>
        <v>5.9866962305986693</v>
      </c>
      <c r="S1825" s="20"/>
    </row>
    <row r="1826" spans="1:19">
      <c r="A1826" s="5">
        <v>40788</v>
      </c>
      <c r="B1826" s="20">
        <v>8950.74</v>
      </c>
      <c r="C1826" s="21">
        <v>2711</v>
      </c>
      <c r="D1826" s="22">
        <v>1262</v>
      </c>
      <c r="E1826" s="23">
        <v>321</v>
      </c>
      <c r="F1826" s="22">
        <v>1329</v>
      </c>
      <c r="G1826" s="21">
        <v>4125</v>
      </c>
      <c r="H1826" s="15">
        <v>2507</v>
      </c>
      <c r="I1826" s="24">
        <v>953</v>
      </c>
      <c r="K1826" s="42">
        <f t="shared" si="192"/>
        <v>-1.2369191114485125</v>
      </c>
      <c r="L1826" s="20">
        <f t="shared" si="193"/>
        <v>-4.8771929824561404</v>
      </c>
      <c r="M1826" s="20">
        <f t="shared" si="194"/>
        <v>-3.3690658499234303</v>
      </c>
      <c r="N1826" s="20">
        <f t="shared" si="195"/>
        <v>-16.40625</v>
      </c>
      <c r="O1826" s="20">
        <f t="shared" si="196"/>
        <v>24.788732394366196</v>
      </c>
      <c r="P1826" s="20">
        <f t="shared" si="197"/>
        <v>6.1776061776061777</v>
      </c>
      <c r="Q1826" s="20">
        <f t="shared" si="198"/>
        <v>-12.311997201818818</v>
      </c>
      <c r="R1826" s="7">
        <f t="shared" si="199"/>
        <v>5.0716648291069459</v>
      </c>
      <c r="S1826" s="20"/>
    </row>
    <row r="1827" spans="1:19">
      <c r="A1827" s="5">
        <v>40791</v>
      </c>
      <c r="B1827" s="20">
        <v>8784.4599999999991</v>
      </c>
      <c r="C1827" s="21">
        <v>2640</v>
      </c>
      <c r="D1827" s="22">
        <v>1235</v>
      </c>
      <c r="E1827" s="23">
        <v>313</v>
      </c>
      <c r="F1827" s="22">
        <v>1338</v>
      </c>
      <c r="G1827" s="21">
        <v>4200</v>
      </c>
      <c r="H1827" s="15">
        <v>2389</v>
      </c>
      <c r="I1827" s="24">
        <v>947</v>
      </c>
      <c r="K1827" s="42">
        <f t="shared" si="192"/>
        <v>-3.6171307628923453</v>
      </c>
      <c r="L1827" s="20">
        <f t="shared" si="193"/>
        <v>-9.2471639738741835</v>
      </c>
      <c r="M1827" s="20">
        <f t="shared" si="194"/>
        <v>-6.7220543806646518</v>
      </c>
      <c r="N1827" s="20">
        <f t="shared" si="195"/>
        <v>-19.329896907216497</v>
      </c>
      <c r="O1827" s="20">
        <f t="shared" si="196"/>
        <v>28.038277511961724</v>
      </c>
      <c r="P1827" s="20">
        <f t="shared" si="197"/>
        <v>9.0909090909090917</v>
      </c>
      <c r="Q1827" s="20">
        <f t="shared" si="198"/>
        <v>-15.403682719546744</v>
      </c>
      <c r="R1827" s="7">
        <f t="shared" si="199"/>
        <v>3.9517014270032931</v>
      </c>
      <c r="S1827" s="20"/>
    </row>
    <row r="1828" spans="1:19">
      <c r="A1828" s="5">
        <v>40792</v>
      </c>
      <c r="B1828" s="20">
        <v>8590.57</v>
      </c>
      <c r="C1828" s="21">
        <v>2605</v>
      </c>
      <c r="D1828" s="22">
        <v>1184</v>
      </c>
      <c r="E1828" s="23">
        <v>297</v>
      </c>
      <c r="F1828" s="22">
        <v>1338</v>
      </c>
      <c r="G1828" s="21">
        <v>4250</v>
      </c>
      <c r="H1828" s="15">
        <v>2339</v>
      </c>
      <c r="I1828" s="24">
        <v>943</v>
      </c>
      <c r="K1828" s="42">
        <f t="shared" si="192"/>
        <v>-7.6413885341005363</v>
      </c>
      <c r="L1828" s="20">
        <f t="shared" si="193"/>
        <v>-11.844331641285956</v>
      </c>
      <c r="M1828" s="20">
        <f t="shared" si="194"/>
        <v>-11.509715994020926</v>
      </c>
      <c r="N1828" s="20">
        <f t="shared" si="195"/>
        <v>-25.563909774436087</v>
      </c>
      <c r="O1828" s="20">
        <f t="shared" si="196"/>
        <v>24.118738404452692</v>
      </c>
      <c r="P1828" s="20">
        <f t="shared" si="197"/>
        <v>9.536082474226804</v>
      </c>
      <c r="Q1828" s="20">
        <f t="shared" si="198"/>
        <v>-18.073555166374781</v>
      </c>
      <c r="R1828" s="7">
        <f t="shared" si="199"/>
        <v>3.6263736263736268</v>
      </c>
      <c r="S1828" s="20"/>
    </row>
    <row r="1829" spans="1:19">
      <c r="A1829" s="5">
        <v>40793</v>
      </c>
      <c r="B1829" s="20">
        <v>8763.41</v>
      </c>
      <c r="C1829" s="21">
        <v>2680</v>
      </c>
      <c r="D1829" s="22">
        <v>1223</v>
      </c>
      <c r="E1829" s="23">
        <v>301</v>
      </c>
      <c r="F1829" s="22">
        <v>1353</v>
      </c>
      <c r="G1829" s="21">
        <v>4305</v>
      </c>
      <c r="H1829" s="15">
        <v>2376</v>
      </c>
      <c r="I1829" s="24">
        <v>960</v>
      </c>
      <c r="K1829" s="42">
        <f t="shared" si="192"/>
        <v>-5.013982224149145</v>
      </c>
      <c r="L1829" s="20">
        <f t="shared" si="193"/>
        <v>-8.7193460490463206</v>
      </c>
      <c r="M1829" s="20">
        <f t="shared" si="194"/>
        <v>-9.2729970326409497</v>
      </c>
      <c r="N1829" s="20">
        <f t="shared" si="195"/>
        <v>-23.409669211195929</v>
      </c>
      <c r="O1829" s="20">
        <f t="shared" si="196"/>
        <v>24.014665444546289</v>
      </c>
      <c r="P1829" s="20">
        <f t="shared" si="197"/>
        <v>12.109375</v>
      </c>
      <c r="Q1829" s="20">
        <f t="shared" si="198"/>
        <v>-15.595026642984013</v>
      </c>
      <c r="R1829" s="7">
        <f t="shared" si="199"/>
        <v>6.1946902654867255</v>
      </c>
      <c r="S1829" s="20"/>
    </row>
    <row r="1830" spans="1:19">
      <c r="A1830" s="5">
        <v>40794</v>
      </c>
      <c r="B1830" s="20">
        <v>8793.1200000000008</v>
      </c>
      <c r="C1830" s="21">
        <v>2700</v>
      </c>
      <c r="D1830" s="22">
        <v>1242</v>
      </c>
      <c r="E1830" s="23">
        <v>299</v>
      </c>
      <c r="F1830" s="22">
        <v>1342</v>
      </c>
      <c r="G1830" s="21">
        <v>4320</v>
      </c>
      <c r="H1830" s="15">
        <v>2372</v>
      </c>
      <c r="I1830" s="24">
        <v>978</v>
      </c>
      <c r="K1830" s="42">
        <f t="shared" si="192"/>
        <v>-2.5649890299847034</v>
      </c>
      <c r="L1830" s="20">
        <f t="shared" si="193"/>
        <v>-6.0869565217391308</v>
      </c>
      <c r="M1830" s="20">
        <f t="shared" si="194"/>
        <v>-5.9090909090909092</v>
      </c>
      <c r="N1830" s="20">
        <f t="shared" si="195"/>
        <v>-22.538860103626941</v>
      </c>
      <c r="O1830" s="20">
        <f t="shared" si="196"/>
        <v>25.891181988742961</v>
      </c>
      <c r="P1830" s="20">
        <f t="shared" si="197"/>
        <v>13.089005235602095</v>
      </c>
      <c r="Q1830" s="20">
        <f t="shared" si="198"/>
        <v>-13.556851311953352</v>
      </c>
      <c r="R1830" s="7">
        <f t="shared" si="199"/>
        <v>10.135135135135135</v>
      </c>
      <c r="S1830" s="20"/>
    </row>
    <row r="1831" spans="1:19">
      <c r="A1831" s="5">
        <v>40795</v>
      </c>
      <c r="B1831" s="20">
        <v>8737.66</v>
      </c>
      <c r="C1831" s="21">
        <v>2680</v>
      </c>
      <c r="D1831" s="22">
        <v>1249</v>
      </c>
      <c r="E1831" s="23">
        <v>298</v>
      </c>
      <c r="F1831" s="22">
        <v>1345</v>
      </c>
      <c r="G1831" s="21">
        <v>4315</v>
      </c>
      <c r="H1831" s="15">
        <v>2347</v>
      </c>
      <c r="I1831" s="24">
        <v>985</v>
      </c>
      <c r="K1831" s="42">
        <f t="shared" si="192"/>
        <v>-3.9647673929123681</v>
      </c>
      <c r="L1831" s="20">
        <f t="shared" si="193"/>
        <v>-8.5324232081911262</v>
      </c>
      <c r="M1831" s="20">
        <f t="shared" si="194"/>
        <v>-3.5521235521235517</v>
      </c>
      <c r="N1831" s="20">
        <f t="shared" si="195"/>
        <v>-23.195876288659793</v>
      </c>
      <c r="O1831" s="20">
        <f t="shared" si="196"/>
        <v>25.818521983161837</v>
      </c>
      <c r="P1831" s="20">
        <f t="shared" si="197"/>
        <v>12.958115183246074</v>
      </c>
      <c r="Q1831" s="20">
        <f t="shared" si="198"/>
        <v>-15.514758819294455</v>
      </c>
      <c r="R1831" s="7">
        <f t="shared" si="199"/>
        <v>10.17897091722595</v>
      </c>
      <c r="S1831" s="20"/>
    </row>
    <row r="1832" spans="1:19">
      <c r="A1832" s="5">
        <v>40798</v>
      </c>
      <c r="B1832" s="20">
        <v>8535.67</v>
      </c>
      <c r="C1832" s="21">
        <v>2625</v>
      </c>
      <c r="D1832" s="22">
        <v>1205</v>
      </c>
      <c r="E1832" s="23">
        <v>293</v>
      </c>
      <c r="F1832" s="22">
        <v>1342</v>
      </c>
      <c r="G1832" s="21">
        <v>4250</v>
      </c>
      <c r="H1832" s="15">
        <v>2259</v>
      </c>
      <c r="I1832" s="24">
        <v>979</v>
      </c>
      <c r="K1832" s="42">
        <f t="shared" si="192"/>
        <v>-7.6143203339693937</v>
      </c>
      <c r="L1832" s="20">
        <f t="shared" si="193"/>
        <v>-11.047102677058625</v>
      </c>
      <c r="M1832" s="20">
        <f t="shared" si="194"/>
        <v>-7.5211051419800459</v>
      </c>
      <c r="N1832" s="20">
        <f t="shared" si="195"/>
        <v>-25.445292620865139</v>
      </c>
      <c r="O1832" s="20">
        <f t="shared" si="196"/>
        <v>24.144310823311748</v>
      </c>
      <c r="P1832" s="20">
        <f t="shared" si="197"/>
        <v>10.966057441253264</v>
      </c>
      <c r="Q1832" s="20">
        <f t="shared" si="198"/>
        <v>-18.886894075403951</v>
      </c>
      <c r="R1832" s="7">
        <f t="shared" si="199"/>
        <v>8.1767955801104986</v>
      </c>
      <c r="S1832" s="20"/>
    </row>
    <row r="1833" spans="1:19">
      <c r="A1833" s="5">
        <v>40799</v>
      </c>
      <c r="B1833" s="20">
        <v>8616.5499999999993</v>
      </c>
      <c r="C1833" s="21">
        <v>2649</v>
      </c>
      <c r="D1833" s="22">
        <v>1231</v>
      </c>
      <c r="E1833" s="23">
        <v>304</v>
      </c>
      <c r="F1833" s="22">
        <v>1321</v>
      </c>
      <c r="G1833" s="21">
        <v>4260</v>
      </c>
      <c r="H1833" s="15">
        <v>2289</v>
      </c>
      <c r="I1833" s="24">
        <v>973</v>
      </c>
      <c r="K1833" s="42">
        <f t="shared" si="192"/>
        <v>-7.5657972370202424</v>
      </c>
      <c r="L1833" s="20">
        <f t="shared" si="193"/>
        <v>-10.142469470827679</v>
      </c>
      <c r="M1833" s="20">
        <f t="shared" si="194"/>
        <v>-6.1022120518688023</v>
      </c>
      <c r="N1833" s="20">
        <f t="shared" si="195"/>
        <v>-24</v>
      </c>
      <c r="O1833" s="20">
        <f t="shared" si="196"/>
        <v>22.08872458410351</v>
      </c>
      <c r="P1833" s="20">
        <f t="shared" si="197"/>
        <v>11.082138200782268</v>
      </c>
      <c r="Q1833" s="20">
        <f t="shared" si="198"/>
        <v>-19.173728813559322</v>
      </c>
      <c r="R1833" s="7">
        <f t="shared" si="199"/>
        <v>6.8057080131723371</v>
      </c>
      <c r="S1833" s="20"/>
    </row>
    <row r="1834" spans="1:19">
      <c r="A1834" s="5">
        <v>40800</v>
      </c>
      <c r="B1834" s="20">
        <v>8518.57</v>
      </c>
      <c r="C1834" s="21">
        <v>2634</v>
      </c>
      <c r="D1834" s="22">
        <v>1233</v>
      </c>
      <c r="E1834" s="23">
        <v>298</v>
      </c>
      <c r="F1834" s="22">
        <v>1322</v>
      </c>
      <c r="G1834" s="21">
        <v>4315</v>
      </c>
      <c r="H1834" s="15">
        <v>2296</v>
      </c>
      <c r="I1834" s="24">
        <v>978</v>
      </c>
      <c r="K1834" s="42">
        <f t="shared" si="192"/>
        <v>-8.3956766684840041</v>
      </c>
      <c r="L1834" s="20">
        <f t="shared" si="193"/>
        <v>-9.1410831321145221</v>
      </c>
      <c r="M1834" s="20">
        <f t="shared" si="194"/>
        <v>-4.4926413632842754</v>
      </c>
      <c r="N1834" s="20">
        <f t="shared" si="195"/>
        <v>-24.747474747474747</v>
      </c>
      <c r="O1834" s="20">
        <f t="shared" si="196"/>
        <v>23.436041083099905</v>
      </c>
      <c r="P1834" s="20">
        <f t="shared" si="197"/>
        <v>12.516297262059975</v>
      </c>
      <c r="Q1834" s="20">
        <f t="shared" si="198"/>
        <v>-18.926553672316384</v>
      </c>
      <c r="R1834" s="7">
        <f t="shared" si="199"/>
        <v>8.4257206208425721</v>
      </c>
      <c r="S1834" s="20"/>
    </row>
    <row r="1835" spans="1:19">
      <c r="A1835" s="5">
        <v>40801</v>
      </c>
      <c r="B1835" s="20">
        <v>8668.86</v>
      </c>
      <c r="C1835" s="21">
        <v>2690</v>
      </c>
      <c r="D1835" s="22">
        <v>1243</v>
      </c>
      <c r="E1835" s="23">
        <v>311</v>
      </c>
      <c r="F1835" s="22">
        <v>1334</v>
      </c>
      <c r="G1835" s="21">
        <v>4305</v>
      </c>
      <c r="H1835" s="15">
        <v>2388</v>
      </c>
      <c r="I1835" s="24">
        <v>985</v>
      </c>
      <c r="K1835" s="42">
        <f t="shared" si="192"/>
        <v>-8.9076304883277047</v>
      </c>
      <c r="L1835" s="20">
        <f t="shared" si="193"/>
        <v>-10.631229235880399</v>
      </c>
      <c r="M1835" s="20">
        <f t="shared" si="194"/>
        <v>-5.904617713853141</v>
      </c>
      <c r="N1835" s="20">
        <f t="shared" si="195"/>
        <v>-23.399014778325121</v>
      </c>
      <c r="O1835" s="20">
        <f t="shared" si="196"/>
        <v>22.049405306495885</v>
      </c>
      <c r="P1835" s="20">
        <f t="shared" si="197"/>
        <v>12.844036697247708</v>
      </c>
      <c r="Q1835" s="20">
        <f t="shared" si="198"/>
        <v>-18.885869565217391</v>
      </c>
      <c r="R1835" s="7">
        <f t="shared" si="199"/>
        <v>7.1817192600652895</v>
      </c>
      <c r="S1835" s="20"/>
    </row>
    <row r="1836" spans="1:19">
      <c r="A1836" s="5">
        <v>40802</v>
      </c>
      <c r="B1836" s="20">
        <v>8864.16</v>
      </c>
      <c r="C1836" s="21">
        <v>2734</v>
      </c>
      <c r="D1836" s="22">
        <v>1260</v>
      </c>
      <c r="E1836" s="23">
        <v>325</v>
      </c>
      <c r="F1836" s="22">
        <v>1332</v>
      </c>
      <c r="G1836" s="21">
        <v>4290</v>
      </c>
      <c r="H1836" s="15">
        <v>2448</v>
      </c>
      <c r="I1836" s="3">
        <v>1001</v>
      </c>
      <c r="K1836" s="42">
        <f t="shared" si="192"/>
        <v>-6.7862663652137352</v>
      </c>
      <c r="L1836" s="20">
        <f t="shared" si="193"/>
        <v>-10.65359477124183</v>
      </c>
      <c r="M1836" s="20">
        <f t="shared" si="194"/>
        <v>-2.9275808936825887</v>
      </c>
      <c r="N1836" s="20">
        <f t="shared" si="195"/>
        <v>-20.343137254901961</v>
      </c>
      <c r="O1836" s="20">
        <f t="shared" si="196"/>
        <v>24.485981308411215</v>
      </c>
      <c r="P1836" s="20">
        <f t="shared" si="197"/>
        <v>13.642384105960264</v>
      </c>
      <c r="Q1836" s="20">
        <f t="shared" si="198"/>
        <v>-17.297297297297298</v>
      </c>
      <c r="R1836" s="7">
        <f t="shared" si="199"/>
        <v>10</v>
      </c>
      <c r="S1836" s="20"/>
    </row>
    <row r="1837" spans="1:19">
      <c r="A1837" s="5">
        <v>40806</v>
      </c>
      <c r="B1837" s="20">
        <v>8721.24</v>
      </c>
      <c r="C1837" s="21">
        <v>2685</v>
      </c>
      <c r="D1837" s="22">
        <v>1236</v>
      </c>
      <c r="E1837" s="23">
        <v>321</v>
      </c>
      <c r="F1837" s="22">
        <v>1360</v>
      </c>
      <c r="G1837" s="21">
        <v>4290</v>
      </c>
      <c r="H1837" s="15">
        <v>2372</v>
      </c>
      <c r="I1837" s="3">
        <v>1000</v>
      </c>
      <c r="K1837" s="42">
        <f t="shared" si="192"/>
        <v>-9.3999744444525266</v>
      </c>
      <c r="L1837" s="20">
        <f t="shared" si="193"/>
        <v>-12.965964343598054</v>
      </c>
      <c r="M1837" s="20">
        <f t="shared" si="194"/>
        <v>-6.3636363636363633</v>
      </c>
      <c r="N1837" s="20">
        <f t="shared" si="195"/>
        <v>-21.13022113022113</v>
      </c>
      <c r="O1837" s="20">
        <f t="shared" si="196"/>
        <v>25.23020257826888</v>
      </c>
      <c r="P1837" s="20">
        <f t="shared" si="197"/>
        <v>12.598425196850393</v>
      </c>
      <c r="Q1837" s="20">
        <f t="shared" si="198"/>
        <v>-21.326699834162522</v>
      </c>
      <c r="R1837" s="7">
        <f t="shared" si="199"/>
        <v>8.8139281828074001</v>
      </c>
      <c r="S1837" s="20"/>
    </row>
    <row r="1838" spans="1:19">
      <c r="A1838" s="5">
        <v>40807</v>
      </c>
      <c r="B1838" s="20">
        <v>8741.16</v>
      </c>
      <c r="C1838" s="21">
        <v>2672</v>
      </c>
      <c r="D1838" s="22">
        <v>1234</v>
      </c>
      <c r="E1838" s="23">
        <v>326</v>
      </c>
      <c r="F1838" s="22">
        <v>1374</v>
      </c>
      <c r="G1838" s="21">
        <v>4350</v>
      </c>
      <c r="H1838" s="15">
        <v>2367</v>
      </c>
      <c r="I1838" s="3">
        <v>1018</v>
      </c>
      <c r="K1838" s="42">
        <f t="shared" si="192"/>
        <v>-8.9662584577764743</v>
      </c>
      <c r="L1838" s="20">
        <f t="shared" si="193"/>
        <v>-12.964169381107492</v>
      </c>
      <c r="M1838" s="20">
        <f t="shared" si="194"/>
        <v>-6.5151515151515156</v>
      </c>
      <c r="N1838" s="20">
        <f t="shared" si="195"/>
        <v>-20.098039215686274</v>
      </c>
      <c r="O1838" s="20">
        <f t="shared" si="196"/>
        <v>28.171641791044777</v>
      </c>
      <c r="P1838" s="20">
        <f t="shared" si="197"/>
        <v>14.023591087811271</v>
      </c>
      <c r="Q1838" s="20">
        <f t="shared" si="198"/>
        <v>-21.099999999999998</v>
      </c>
      <c r="R1838" s="7">
        <f t="shared" si="199"/>
        <v>12.735326688815061</v>
      </c>
      <c r="S1838" s="20"/>
    </row>
    <row r="1839" spans="1:19">
      <c r="A1839" s="5">
        <v>40808</v>
      </c>
      <c r="B1839" s="20">
        <v>8560.26</v>
      </c>
      <c r="C1839" s="21">
        <v>2628</v>
      </c>
      <c r="D1839" s="22">
        <v>1197</v>
      </c>
      <c r="E1839" s="23">
        <v>316</v>
      </c>
      <c r="F1839" s="22">
        <v>1375</v>
      </c>
      <c r="G1839" s="21">
        <v>4365</v>
      </c>
      <c r="H1839" s="15">
        <v>2275</v>
      </c>
      <c r="I1839" s="3">
        <v>1015</v>
      </c>
      <c r="K1839" s="42">
        <f t="shared" si="192"/>
        <v>-10.516687712725474</v>
      </c>
      <c r="L1839" s="20">
        <f t="shared" si="193"/>
        <v>-13.552631578947368</v>
      </c>
      <c r="M1839" s="20">
        <f t="shared" si="194"/>
        <v>-10.604929051530993</v>
      </c>
      <c r="N1839" s="20">
        <f t="shared" si="195"/>
        <v>-21</v>
      </c>
      <c r="O1839" s="20">
        <f t="shared" si="196"/>
        <v>28.504672897196258</v>
      </c>
      <c r="P1839" s="20">
        <f t="shared" si="197"/>
        <v>15.019762845849801</v>
      </c>
      <c r="Q1839" s="20">
        <f t="shared" si="198"/>
        <v>-22.959701997968168</v>
      </c>
      <c r="R1839" s="7">
        <f t="shared" si="199"/>
        <v>12.777777777777777</v>
      </c>
      <c r="S1839" s="20"/>
    </row>
    <row r="1840" spans="1:19">
      <c r="A1840" s="5">
        <v>40812</v>
      </c>
      <c r="B1840" s="20">
        <v>8374.1299999999992</v>
      </c>
      <c r="C1840" s="21">
        <v>2583</v>
      </c>
      <c r="D1840" s="22">
        <v>1174</v>
      </c>
      <c r="E1840" s="23">
        <v>303</v>
      </c>
      <c r="F1840" s="22">
        <v>1394</v>
      </c>
      <c r="G1840" s="21">
        <v>4425</v>
      </c>
      <c r="H1840" s="15">
        <v>2245</v>
      </c>
      <c r="I1840" s="24">
        <v>990</v>
      </c>
      <c r="K1840" s="42">
        <f t="shared" si="192"/>
        <v>-11.587608098677434</v>
      </c>
      <c r="L1840" s="20">
        <f t="shared" si="193"/>
        <v>-15.588235294117647</v>
      </c>
      <c r="M1840" s="20">
        <f t="shared" si="194"/>
        <v>-12.778603268945021</v>
      </c>
      <c r="N1840" s="20">
        <f t="shared" si="195"/>
        <v>-23.484848484848484</v>
      </c>
      <c r="O1840" s="20">
        <f t="shared" si="196"/>
        <v>32.50950570342205</v>
      </c>
      <c r="P1840" s="20">
        <f t="shared" si="197"/>
        <v>16.600790513833992</v>
      </c>
      <c r="Q1840" s="20">
        <f t="shared" si="198"/>
        <v>-23.404981235073354</v>
      </c>
      <c r="R1840" s="7">
        <f t="shared" si="199"/>
        <v>10.367892976588628</v>
      </c>
      <c r="S1840" s="20"/>
    </row>
    <row r="1841" spans="1:19">
      <c r="A1841" s="5">
        <v>40813</v>
      </c>
      <c r="B1841" s="20">
        <v>8609.9500000000007</v>
      </c>
      <c r="C1841" s="21">
        <v>2660</v>
      </c>
      <c r="D1841" s="22">
        <v>1199</v>
      </c>
      <c r="E1841" s="23">
        <v>316</v>
      </c>
      <c r="F1841" s="22">
        <v>1403</v>
      </c>
      <c r="G1841" s="21">
        <v>4460</v>
      </c>
      <c r="H1841" s="15">
        <v>2321</v>
      </c>
      <c r="I1841" s="3">
        <v>1021</v>
      </c>
      <c r="K1841" s="42">
        <f t="shared" si="192"/>
        <v>-10.342346357545541</v>
      </c>
      <c r="L1841" s="20">
        <f t="shared" si="193"/>
        <v>-14.054927302100161</v>
      </c>
      <c r="M1841" s="20">
        <f t="shared" si="194"/>
        <v>-11.773362766740251</v>
      </c>
      <c r="N1841" s="20">
        <f t="shared" si="195"/>
        <v>-21.975308641975307</v>
      </c>
      <c r="O1841" s="20">
        <f t="shared" si="196"/>
        <v>32.23374175306315</v>
      </c>
      <c r="P1841" s="20">
        <f t="shared" si="197"/>
        <v>17.060367454068242</v>
      </c>
      <c r="Q1841" s="20">
        <f t="shared" si="198"/>
        <v>-23.018242122719734</v>
      </c>
      <c r="R1841" s="7">
        <f t="shared" si="199"/>
        <v>13.570634037819801</v>
      </c>
      <c r="S1841" s="20"/>
    </row>
    <row r="1842" spans="1:19">
      <c r="A1842" s="5">
        <v>40814</v>
      </c>
      <c r="B1842" s="20">
        <v>8615.65</v>
      </c>
      <c r="C1842" s="21">
        <v>2678</v>
      </c>
      <c r="D1842" s="22">
        <v>1242</v>
      </c>
      <c r="E1842" s="23">
        <v>317</v>
      </c>
      <c r="F1842" s="22">
        <v>1410</v>
      </c>
      <c r="G1842" s="21">
        <v>4425</v>
      </c>
      <c r="H1842" s="15">
        <v>2309</v>
      </c>
      <c r="I1842" s="3">
        <v>1051</v>
      </c>
      <c r="K1842" s="42">
        <f t="shared" si="192"/>
        <v>-9.2684524461443907</v>
      </c>
      <c r="L1842" s="20">
        <f t="shared" si="193"/>
        <v>-12.910569105691058</v>
      </c>
      <c r="M1842" s="20">
        <f t="shared" si="194"/>
        <v>-9.7383720930232567</v>
      </c>
      <c r="N1842" s="20">
        <f t="shared" si="195"/>
        <v>-21.728395061728396</v>
      </c>
      <c r="O1842" s="20">
        <f t="shared" si="196"/>
        <v>34.670487106017191</v>
      </c>
      <c r="P1842" s="20">
        <f t="shared" si="197"/>
        <v>15.084525357607282</v>
      </c>
      <c r="Q1842" s="20">
        <f t="shared" si="198"/>
        <v>-22.827540106951872</v>
      </c>
      <c r="R1842" s="7">
        <f t="shared" si="199"/>
        <v>17.299107142857142</v>
      </c>
      <c r="S1842" s="20"/>
    </row>
    <row r="1843" spans="1:19">
      <c r="A1843" s="5">
        <v>40815</v>
      </c>
      <c r="B1843" s="20">
        <v>8701.23</v>
      </c>
      <c r="C1843" s="21">
        <v>2702</v>
      </c>
      <c r="D1843" s="22">
        <v>1267</v>
      </c>
      <c r="E1843" s="23">
        <v>321</v>
      </c>
      <c r="F1843" s="22">
        <v>1414</v>
      </c>
      <c r="G1843" s="21">
        <v>4410</v>
      </c>
      <c r="H1843" s="15">
        <v>2332</v>
      </c>
      <c r="I1843" s="3">
        <v>1058</v>
      </c>
      <c r="K1843" s="42">
        <f t="shared" si="192"/>
        <v>-8.9770466285470363</v>
      </c>
      <c r="L1843" s="20">
        <f t="shared" si="193"/>
        <v>-12.130081300813009</v>
      </c>
      <c r="M1843" s="20">
        <f t="shared" si="194"/>
        <v>-7.988380537400146</v>
      </c>
      <c r="N1843" s="20">
        <f t="shared" si="195"/>
        <v>-21.515892420537895</v>
      </c>
      <c r="O1843" s="20">
        <f t="shared" si="196"/>
        <v>36.223506743737957</v>
      </c>
      <c r="P1843" s="20">
        <f t="shared" si="197"/>
        <v>14.100905562742561</v>
      </c>
      <c r="Q1843" s="20">
        <f t="shared" si="198"/>
        <v>-22.162883845126835</v>
      </c>
      <c r="R1843" s="7">
        <f t="shared" si="199"/>
        <v>16.648291069459759</v>
      </c>
      <c r="S1843" s="20"/>
    </row>
    <row r="1844" spans="1:19">
      <c r="A1844" s="5">
        <v>40816</v>
      </c>
      <c r="B1844" s="20">
        <v>8700.2900000000009</v>
      </c>
      <c r="C1844" s="21">
        <v>2688</v>
      </c>
      <c r="D1844" s="22">
        <v>1268</v>
      </c>
      <c r="E1844" s="23">
        <v>320</v>
      </c>
      <c r="F1844" s="22">
        <v>1419</v>
      </c>
      <c r="G1844" s="21">
        <v>4380</v>
      </c>
      <c r="H1844" s="15">
        <v>2299</v>
      </c>
      <c r="I1844" s="3">
        <v>1049</v>
      </c>
      <c r="K1844" s="42">
        <f t="shared" si="192"/>
        <v>-7.1409436086814937</v>
      </c>
      <c r="L1844" s="20">
        <f t="shared" si="193"/>
        <v>-10.340226817878586</v>
      </c>
      <c r="M1844" s="20">
        <f t="shared" si="194"/>
        <v>-6.6273932253313701</v>
      </c>
      <c r="N1844" s="20">
        <f t="shared" si="195"/>
        <v>-20.792079207920793</v>
      </c>
      <c r="O1844" s="20">
        <f t="shared" si="196"/>
        <v>40.495049504950501</v>
      </c>
      <c r="P1844" s="20">
        <f t="shared" si="197"/>
        <v>14.509803921568629</v>
      </c>
      <c r="Q1844" s="20">
        <f t="shared" si="198"/>
        <v>-22.409719878501519</v>
      </c>
      <c r="R1844" s="7">
        <f t="shared" si="199"/>
        <v>17.075892857142858</v>
      </c>
      <c r="S1844" s="20"/>
    </row>
    <row r="1845" spans="1:19">
      <c r="A1845" s="5">
        <v>40819</v>
      </c>
      <c r="B1845" s="20">
        <v>8545.48</v>
      </c>
      <c r="C1845" s="21">
        <v>2635</v>
      </c>
      <c r="D1845" s="22">
        <v>1261</v>
      </c>
      <c r="E1845" s="23">
        <v>305</v>
      </c>
      <c r="F1845" s="22">
        <v>1398</v>
      </c>
      <c r="G1845" s="21">
        <v>4540</v>
      </c>
      <c r="H1845" s="15">
        <v>2265</v>
      </c>
      <c r="I1845" s="3">
        <v>1045</v>
      </c>
      <c r="K1845" s="42">
        <f t="shared" si="192"/>
        <v>-9.1315291097729432</v>
      </c>
      <c r="L1845" s="20">
        <f t="shared" si="193"/>
        <v>-11.666107945021791</v>
      </c>
      <c r="M1845" s="20">
        <f t="shared" si="194"/>
        <v>-10.057061340941512</v>
      </c>
      <c r="N1845" s="20">
        <f t="shared" si="195"/>
        <v>-25.790754257907544</v>
      </c>
      <c r="O1845" s="20">
        <f t="shared" si="196"/>
        <v>38.828202581926512</v>
      </c>
      <c r="P1845" s="20">
        <f t="shared" si="197"/>
        <v>19.160104986876643</v>
      </c>
      <c r="Q1845" s="20">
        <f t="shared" si="198"/>
        <v>-24.247491638795989</v>
      </c>
      <c r="R1845" s="7">
        <f t="shared" si="199"/>
        <v>16.240266963292544</v>
      </c>
      <c r="S1845" s="20"/>
    </row>
    <row r="1846" spans="1:19">
      <c r="A1846" s="5">
        <v>40820</v>
      </c>
      <c r="B1846" s="20">
        <v>8456.1200000000008</v>
      </c>
      <c r="C1846" s="21">
        <v>2568</v>
      </c>
      <c r="D1846" s="22">
        <v>1266</v>
      </c>
      <c r="E1846" s="23">
        <v>306</v>
      </c>
      <c r="F1846" s="22">
        <v>1363</v>
      </c>
      <c r="G1846" s="21">
        <v>4515</v>
      </c>
      <c r="H1846" s="15">
        <v>2202</v>
      </c>
      <c r="I1846" s="3">
        <v>1034</v>
      </c>
      <c r="K1846" s="42">
        <f t="shared" si="192"/>
        <v>-9.8596533867174792</v>
      </c>
      <c r="L1846" s="20">
        <f t="shared" si="193"/>
        <v>-13.301823092505064</v>
      </c>
      <c r="M1846" s="20">
        <f t="shared" si="194"/>
        <v>-8.9208633093525176</v>
      </c>
      <c r="N1846" s="20">
        <f t="shared" si="195"/>
        <v>-24.630541871921181</v>
      </c>
      <c r="O1846" s="20">
        <f t="shared" si="196"/>
        <v>37.122736418511067</v>
      </c>
      <c r="P1846" s="20">
        <f t="shared" si="197"/>
        <v>19.129287598944593</v>
      </c>
      <c r="Q1846" s="20">
        <f t="shared" si="198"/>
        <v>-26.722129783693845</v>
      </c>
      <c r="R1846" s="7">
        <f t="shared" si="199"/>
        <v>15.273132664437011</v>
      </c>
      <c r="S1846" s="20"/>
    </row>
    <row r="1847" spans="1:19">
      <c r="A1847" s="5">
        <v>40821</v>
      </c>
      <c r="B1847" s="20">
        <v>8382.98</v>
      </c>
      <c r="C1847" s="21">
        <v>2517</v>
      </c>
      <c r="D1847" s="22">
        <v>1260</v>
      </c>
      <c r="E1847" s="23">
        <v>299</v>
      </c>
      <c r="F1847" s="22">
        <v>1373</v>
      </c>
      <c r="G1847" s="21">
        <v>4515</v>
      </c>
      <c r="H1847" s="15">
        <v>2195</v>
      </c>
      <c r="I1847" s="3">
        <v>1027</v>
      </c>
      <c r="K1847" s="42">
        <f t="shared" si="192"/>
        <v>-11.932016355071466</v>
      </c>
      <c r="L1847" s="20">
        <f t="shared" si="193"/>
        <v>-15.394957983193278</v>
      </c>
      <c r="M1847" s="20">
        <f t="shared" si="194"/>
        <v>-11.079745942131265</v>
      </c>
      <c r="N1847" s="20">
        <f t="shared" si="195"/>
        <v>-27.777777777777779</v>
      </c>
      <c r="O1847" s="20">
        <f t="shared" si="196"/>
        <v>33.560311284046691</v>
      </c>
      <c r="P1847" s="20">
        <f t="shared" si="197"/>
        <v>20.5607476635514</v>
      </c>
      <c r="Q1847" s="20">
        <f t="shared" si="198"/>
        <v>-27.197346600331674</v>
      </c>
      <c r="R1847" s="7">
        <f t="shared" si="199"/>
        <v>13.606194690265486</v>
      </c>
      <c r="S1847" s="20"/>
    </row>
    <row r="1848" spans="1:19">
      <c r="A1848" s="5">
        <v>40822</v>
      </c>
      <c r="B1848" s="20">
        <v>8522.02</v>
      </c>
      <c r="C1848" s="21">
        <v>2538</v>
      </c>
      <c r="D1848" s="22">
        <v>1260</v>
      </c>
      <c r="E1848" s="23">
        <v>303</v>
      </c>
      <c r="F1848" s="22">
        <v>1380</v>
      </c>
      <c r="G1848" s="21">
        <v>4450</v>
      </c>
      <c r="H1848" s="15">
        <v>2230</v>
      </c>
      <c r="I1848" s="3">
        <v>1079</v>
      </c>
      <c r="K1848" s="42">
        <f t="shared" si="192"/>
        <v>-12.066433952471408</v>
      </c>
      <c r="L1848" s="20">
        <f t="shared" si="193"/>
        <v>-14.02439024390244</v>
      </c>
      <c r="M1848" s="20">
        <f t="shared" si="194"/>
        <v>-14.634146341463413</v>
      </c>
      <c r="N1848" s="20">
        <f t="shared" si="195"/>
        <v>-28.368794326241137</v>
      </c>
      <c r="O1848" s="20">
        <f t="shared" si="196"/>
        <v>33.204633204633204</v>
      </c>
      <c r="P1848" s="20">
        <f t="shared" si="197"/>
        <v>18.193891102257638</v>
      </c>
      <c r="Q1848" s="20">
        <f t="shared" si="198"/>
        <v>-26.280991735537189</v>
      </c>
      <c r="R1848" s="7">
        <f t="shared" si="199"/>
        <v>17.155266015200869</v>
      </c>
      <c r="S1848" s="20"/>
    </row>
    <row r="1849" spans="1:19">
      <c r="A1849" s="5">
        <v>40823</v>
      </c>
      <c r="B1849" s="20">
        <v>8605.6200000000008</v>
      </c>
      <c r="C1849" s="21">
        <v>2549</v>
      </c>
      <c r="D1849" s="22">
        <v>1297</v>
      </c>
      <c r="E1849" s="23">
        <v>320</v>
      </c>
      <c r="F1849" s="22">
        <v>1392</v>
      </c>
      <c r="G1849" s="21">
        <v>4440</v>
      </c>
      <c r="H1849" s="15">
        <v>2224</v>
      </c>
      <c r="I1849" s="3">
        <v>1082</v>
      </c>
      <c r="K1849" s="42">
        <f t="shared" si="192"/>
        <v>-11.143119999256555</v>
      </c>
      <c r="L1849" s="20">
        <f t="shared" si="193"/>
        <v>-13.681002370470708</v>
      </c>
      <c r="M1849" s="20">
        <f t="shared" si="194"/>
        <v>-13.992042440318302</v>
      </c>
      <c r="N1849" s="20">
        <f t="shared" si="195"/>
        <v>-24.705882352941178</v>
      </c>
      <c r="O1849" s="20">
        <f t="shared" si="196"/>
        <v>33.589251439539346</v>
      </c>
      <c r="P1849" s="20">
        <f t="shared" si="197"/>
        <v>16.996047430830039</v>
      </c>
      <c r="Q1849" s="20">
        <f t="shared" si="198"/>
        <v>-26.235489220563846</v>
      </c>
      <c r="R1849" s="7">
        <f t="shared" si="199"/>
        <v>10.860655737704917</v>
      </c>
      <c r="S1849" s="20"/>
    </row>
    <row r="1850" spans="1:19">
      <c r="A1850" s="5">
        <v>40827</v>
      </c>
      <c r="B1850" s="20">
        <v>8773.68</v>
      </c>
      <c r="C1850" s="21">
        <v>2590</v>
      </c>
      <c r="D1850" s="22">
        <v>1312</v>
      </c>
      <c r="E1850" s="23">
        <v>331</v>
      </c>
      <c r="F1850" s="22">
        <v>1388</v>
      </c>
      <c r="G1850" s="21">
        <v>4465</v>
      </c>
      <c r="H1850" s="15">
        <v>2347</v>
      </c>
      <c r="I1850" s="3">
        <v>1093</v>
      </c>
      <c r="K1850" s="42">
        <f t="shared" ref="K1850:K1913" si="200">(B1850-B1605)/B1605*100</f>
        <v>-8.5015142540108855</v>
      </c>
      <c r="L1850" s="20">
        <f t="shared" ref="L1850:L1913" si="201">(C1850-C1605)/C1605*100</f>
        <v>-10.535405872193436</v>
      </c>
      <c r="M1850" s="20">
        <f t="shared" ref="M1850:M1913" si="202">(D1850-D1605)/D1605*100</f>
        <v>-11.887172599059772</v>
      </c>
      <c r="N1850" s="20">
        <f t="shared" ref="N1850:N1913" si="203">(E1850-E1605)/E1605*100</f>
        <v>-20.432692307692307</v>
      </c>
      <c r="O1850" s="20">
        <f t="shared" ref="O1850:O1913" si="204">(F1850-F1605)/F1605*100</f>
        <v>33.976833976833973</v>
      </c>
      <c r="P1850" s="20">
        <f t="shared" ref="P1850:P1913" si="205">(G1850-G1605)/G1605*100</f>
        <v>15.673575129533679</v>
      </c>
      <c r="Q1850" s="20">
        <f t="shared" ref="Q1850:Q1913" si="206">(H1850-H1605)/H1605*100</f>
        <v>-21.478755436600867</v>
      </c>
      <c r="R1850" s="7">
        <f t="shared" ref="R1850:R1913" si="207">(I1850-I1605)/I1605*100</f>
        <v>11.303462321792262</v>
      </c>
      <c r="S1850" s="20"/>
    </row>
    <row r="1851" spans="1:19">
      <c r="A1851" s="5">
        <v>40828</v>
      </c>
      <c r="B1851" s="20">
        <v>8738.9</v>
      </c>
      <c r="C1851" s="21">
        <v>2582</v>
      </c>
      <c r="D1851" s="22">
        <v>1294</v>
      </c>
      <c r="E1851" s="23">
        <v>332</v>
      </c>
      <c r="F1851" s="22">
        <v>1381</v>
      </c>
      <c r="G1851" s="21">
        <v>4415</v>
      </c>
      <c r="H1851" s="15">
        <v>2295</v>
      </c>
      <c r="I1851" s="3">
        <v>1083</v>
      </c>
      <c r="K1851" s="42">
        <f t="shared" si="200"/>
        <v>-6.9204911467475565</v>
      </c>
      <c r="L1851" s="20">
        <f t="shared" si="201"/>
        <v>-9.4352858646089093</v>
      </c>
      <c r="M1851" s="20">
        <f t="shared" si="202"/>
        <v>-13.270777479892763</v>
      </c>
      <c r="N1851" s="20">
        <f t="shared" si="203"/>
        <v>-18.627450980392158</v>
      </c>
      <c r="O1851" s="20">
        <f t="shared" si="204"/>
        <v>34.731707317073166</v>
      </c>
      <c r="P1851" s="20">
        <f t="shared" si="205"/>
        <v>18.206157965194109</v>
      </c>
      <c r="Q1851" s="20">
        <f t="shared" si="206"/>
        <v>-21.672354948805463</v>
      </c>
      <c r="R1851" s="7">
        <f t="shared" si="207"/>
        <v>11.534500514933059</v>
      </c>
      <c r="S1851" s="20"/>
    </row>
    <row r="1852" spans="1:19">
      <c r="A1852" s="5">
        <v>40829</v>
      </c>
      <c r="B1852" s="20">
        <v>8823.25</v>
      </c>
      <c r="C1852" s="21">
        <v>2600</v>
      </c>
      <c r="D1852" s="22">
        <v>1308</v>
      </c>
      <c r="E1852" s="23">
        <v>340</v>
      </c>
      <c r="F1852" s="22">
        <v>1364</v>
      </c>
      <c r="G1852" s="21">
        <v>4345</v>
      </c>
      <c r="H1852" s="15">
        <v>2302</v>
      </c>
      <c r="I1852" s="3">
        <v>1063</v>
      </c>
      <c r="K1852" s="42">
        <f t="shared" si="200"/>
        <v>-6.170674567262652</v>
      </c>
      <c r="L1852" s="20">
        <f t="shared" si="201"/>
        <v>-8.6437104708362611</v>
      </c>
      <c r="M1852" s="20">
        <f t="shared" si="202"/>
        <v>-10.838445807770961</v>
      </c>
      <c r="N1852" s="20">
        <f t="shared" si="203"/>
        <v>-15.632754342431761</v>
      </c>
      <c r="O1852" s="20">
        <f t="shared" si="204"/>
        <v>31.027857829010568</v>
      </c>
      <c r="P1852" s="20">
        <f t="shared" si="205"/>
        <v>17.910447761194028</v>
      </c>
      <c r="Q1852" s="20">
        <f t="shared" si="206"/>
        <v>-21.700680272108844</v>
      </c>
      <c r="R1852" s="7">
        <f t="shared" si="207"/>
        <v>9.1375770020533871</v>
      </c>
      <c r="S1852" s="20"/>
    </row>
    <row r="1853" spans="1:19">
      <c r="A1853" s="5">
        <v>40830</v>
      </c>
      <c r="B1853" s="20">
        <v>8747.9599999999991</v>
      </c>
      <c r="C1853" s="21">
        <v>2556</v>
      </c>
      <c r="D1853" s="22">
        <v>1322</v>
      </c>
      <c r="E1853" s="23">
        <v>341</v>
      </c>
      <c r="F1853" s="22">
        <v>1379</v>
      </c>
      <c r="G1853" s="21">
        <v>4335</v>
      </c>
      <c r="H1853" s="15">
        <v>2248</v>
      </c>
      <c r="I1853" s="3">
        <v>1063</v>
      </c>
      <c r="K1853" s="42">
        <f t="shared" si="200"/>
        <v>-8.7186218827966062</v>
      </c>
      <c r="L1853" s="20">
        <f t="shared" si="201"/>
        <v>-12.764505119453926</v>
      </c>
      <c r="M1853" s="20">
        <f t="shared" si="202"/>
        <v>-13.594771241830065</v>
      </c>
      <c r="N1853" s="20">
        <f t="shared" si="203"/>
        <v>-16.829268292682929</v>
      </c>
      <c r="O1853" s="20">
        <f t="shared" si="204"/>
        <v>31.96172248803828</v>
      </c>
      <c r="P1853" s="20">
        <f t="shared" si="205"/>
        <v>17.162162162162161</v>
      </c>
      <c r="Q1853" s="20">
        <f t="shared" si="206"/>
        <v>-25.191347753743759</v>
      </c>
      <c r="R1853" s="7">
        <f t="shared" si="207"/>
        <v>6.8341708542713571</v>
      </c>
      <c r="S1853" s="20"/>
    </row>
    <row r="1854" spans="1:19">
      <c r="A1854" s="5">
        <v>40833</v>
      </c>
      <c r="B1854" s="20">
        <v>8879.6</v>
      </c>
      <c r="C1854" s="21">
        <v>2629</v>
      </c>
      <c r="D1854" s="22">
        <v>1368</v>
      </c>
      <c r="E1854" s="23">
        <v>350</v>
      </c>
      <c r="F1854" s="22">
        <v>1402</v>
      </c>
      <c r="G1854" s="21">
        <v>4390</v>
      </c>
      <c r="H1854" s="15">
        <v>2329</v>
      </c>
      <c r="I1854" s="3">
        <v>1058</v>
      </c>
      <c r="K1854" s="42">
        <f t="shared" si="200"/>
        <v>-6.5329859740533109</v>
      </c>
      <c r="L1854" s="20">
        <f t="shared" si="201"/>
        <v>-9.1568762957843823</v>
      </c>
      <c r="M1854" s="20">
        <f t="shared" si="202"/>
        <v>-8.9820359281437128</v>
      </c>
      <c r="N1854" s="20">
        <f t="shared" si="203"/>
        <v>-15.048543689320388</v>
      </c>
      <c r="O1854" s="20">
        <f t="shared" si="204"/>
        <v>35.721200387221685</v>
      </c>
      <c r="P1854" s="20">
        <f t="shared" si="205"/>
        <v>19.293478260869566</v>
      </c>
      <c r="Q1854" s="20">
        <f t="shared" si="206"/>
        <v>-21.423751686909583</v>
      </c>
      <c r="R1854" s="7">
        <f t="shared" si="207"/>
        <v>7.0850202429149798</v>
      </c>
      <c r="S1854" s="20"/>
    </row>
    <row r="1855" spans="1:19">
      <c r="A1855" s="5">
        <v>40834</v>
      </c>
      <c r="B1855" s="20">
        <v>8741.91</v>
      </c>
      <c r="C1855" s="21">
        <v>2579</v>
      </c>
      <c r="D1855" s="22">
        <v>1339</v>
      </c>
      <c r="E1855" s="23">
        <v>340</v>
      </c>
      <c r="F1855" s="22">
        <v>1379</v>
      </c>
      <c r="G1855" s="21">
        <v>4380</v>
      </c>
      <c r="H1855" s="15">
        <v>2368</v>
      </c>
      <c r="I1855" s="3">
        <v>1046</v>
      </c>
      <c r="K1855" s="42">
        <f t="shared" si="200"/>
        <v>-7.9652660580787042</v>
      </c>
      <c r="L1855" s="20">
        <f t="shared" si="201"/>
        <v>-11.949470809149879</v>
      </c>
      <c r="M1855" s="20">
        <f t="shared" si="202"/>
        <v>-10.254691689008043</v>
      </c>
      <c r="N1855" s="20">
        <f t="shared" si="203"/>
        <v>-16.461916461916463</v>
      </c>
      <c r="O1855" s="20">
        <f t="shared" si="204"/>
        <v>32.723772858517805</v>
      </c>
      <c r="P1855" s="20">
        <f t="shared" si="205"/>
        <v>17.583892617449663</v>
      </c>
      <c r="Q1855" s="20">
        <f t="shared" si="206"/>
        <v>-20.908483633934534</v>
      </c>
      <c r="R1855" s="7">
        <f t="shared" si="207"/>
        <v>5.9777102330293816</v>
      </c>
      <c r="S1855" s="20"/>
    </row>
    <row r="1856" spans="1:19">
      <c r="A1856" s="5">
        <v>40835</v>
      </c>
      <c r="B1856" s="20">
        <v>8772.5400000000009</v>
      </c>
      <c r="C1856" s="21">
        <v>2580</v>
      </c>
      <c r="D1856" s="22">
        <v>1357</v>
      </c>
      <c r="E1856" s="23">
        <v>332</v>
      </c>
      <c r="F1856" s="22">
        <v>1421</v>
      </c>
      <c r="G1856" s="21">
        <v>4400</v>
      </c>
      <c r="H1856" s="15">
        <v>2374</v>
      </c>
      <c r="I1856" s="3">
        <v>1041</v>
      </c>
      <c r="K1856" s="42">
        <f t="shared" si="200"/>
        <v>-8.03935237356451</v>
      </c>
      <c r="L1856" s="20">
        <f t="shared" si="201"/>
        <v>-11.825017088174983</v>
      </c>
      <c r="M1856" s="20">
        <f t="shared" si="202"/>
        <v>-9.4125500667556743</v>
      </c>
      <c r="N1856" s="20">
        <f t="shared" si="203"/>
        <v>-18.82640586797066</v>
      </c>
      <c r="O1856" s="20">
        <f t="shared" si="204"/>
        <v>37.560503388189737</v>
      </c>
      <c r="P1856" s="20">
        <f t="shared" si="205"/>
        <v>17.333333333333336</v>
      </c>
      <c r="Q1856" s="20">
        <f t="shared" si="206"/>
        <v>-20.998336106489184</v>
      </c>
      <c r="R1856" s="7">
        <f t="shared" si="207"/>
        <v>3.2738095238095242</v>
      </c>
      <c r="S1856" s="20"/>
    </row>
    <row r="1857" spans="1:19">
      <c r="A1857" s="5">
        <v>40836</v>
      </c>
      <c r="B1857" s="20">
        <v>8682.15</v>
      </c>
      <c r="C1857" s="21">
        <v>2555</v>
      </c>
      <c r="D1857" s="22">
        <v>1346</v>
      </c>
      <c r="E1857" s="23">
        <v>330</v>
      </c>
      <c r="F1857" s="22">
        <v>1406</v>
      </c>
      <c r="G1857" s="21">
        <v>4435</v>
      </c>
      <c r="H1857" s="15">
        <v>2304</v>
      </c>
      <c r="I1857" s="3">
        <v>1051</v>
      </c>
      <c r="K1857" s="42">
        <f t="shared" si="200"/>
        <v>-7.4555512918905169</v>
      </c>
      <c r="L1857" s="20">
        <f t="shared" si="201"/>
        <v>-11.530470914127424</v>
      </c>
      <c r="M1857" s="20">
        <f t="shared" si="202"/>
        <v>-8.5597826086956523</v>
      </c>
      <c r="N1857" s="20">
        <f t="shared" si="203"/>
        <v>-20.863309352517987</v>
      </c>
      <c r="O1857" s="20">
        <f t="shared" si="204"/>
        <v>37.037037037037038</v>
      </c>
      <c r="P1857" s="20">
        <f t="shared" si="205"/>
        <v>19.541778975741238</v>
      </c>
      <c r="Q1857" s="20">
        <f t="shared" si="206"/>
        <v>-22.08319242475482</v>
      </c>
      <c r="R1857" s="7">
        <f t="shared" si="207"/>
        <v>5.7344064386317912</v>
      </c>
      <c r="S1857" s="20"/>
    </row>
    <row r="1858" spans="1:19">
      <c r="A1858" s="5">
        <v>40837</v>
      </c>
      <c r="B1858" s="20">
        <v>8678.89</v>
      </c>
      <c r="C1858" s="21">
        <v>2547</v>
      </c>
      <c r="D1858" s="22">
        <v>1328</v>
      </c>
      <c r="E1858" s="23">
        <v>340</v>
      </c>
      <c r="F1858" s="22">
        <v>1380</v>
      </c>
      <c r="G1858" s="21">
        <v>4465</v>
      </c>
      <c r="H1858" s="15">
        <v>2295</v>
      </c>
      <c r="I1858" s="3">
        <v>1045</v>
      </c>
      <c r="K1858" s="42">
        <f t="shared" si="200"/>
        <v>-7.4397855058614768</v>
      </c>
      <c r="L1858" s="20">
        <f t="shared" si="201"/>
        <v>-12.172413793103448</v>
      </c>
      <c r="M1858" s="20">
        <f t="shared" si="202"/>
        <v>-9.9661016949152543</v>
      </c>
      <c r="N1858" s="20">
        <f t="shared" si="203"/>
        <v>-16.666666666666664</v>
      </c>
      <c r="O1858" s="20">
        <f t="shared" si="204"/>
        <v>35.960591133004925</v>
      </c>
      <c r="P1858" s="20">
        <f t="shared" si="205"/>
        <v>20.675675675675677</v>
      </c>
      <c r="Q1858" s="20">
        <f t="shared" si="206"/>
        <v>-22.097759674134419</v>
      </c>
      <c r="R1858" s="7">
        <f t="shared" si="207"/>
        <v>4.9196787148594376</v>
      </c>
      <c r="S1858" s="20"/>
    </row>
    <row r="1859" spans="1:19">
      <c r="A1859" s="5">
        <v>40840</v>
      </c>
      <c r="B1859" s="20">
        <v>8843.98</v>
      </c>
      <c r="C1859" s="21">
        <v>2580</v>
      </c>
      <c r="D1859" s="22">
        <v>1340</v>
      </c>
      <c r="E1859" s="23">
        <v>346</v>
      </c>
      <c r="F1859" s="22">
        <v>1408</v>
      </c>
      <c r="G1859" s="21">
        <v>4495</v>
      </c>
      <c r="H1859" s="15">
        <v>2355</v>
      </c>
      <c r="I1859" s="3">
        <v>1058</v>
      </c>
      <c r="K1859" s="42">
        <f t="shared" si="200"/>
        <v>-6.181690112457046</v>
      </c>
      <c r="L1859" s="20">
        <f t="shared" si="201"/>
        <v>-11.825017088174983</v>
      </c>
      <c r="M1859" s="20">
        <f t="shared" si="202"/>
        <v>-10.427807486631016</v>
      </c>
      <c r="N1859" s="20">
        <f t="shared" si="203"/>
        <v>-15.403422982885084</v>
      </c>
      <c r="O1859" s="20">
        <f t="shared" si="204"/>
        <v>36.699029126213595</v>
      </c>
      <c r="P1859" s="20">
        <f t="shared" si="205"/>
        <v>21.98100407055631</v>
      </c>
      <c r="Q1859" s="20">
        <f t="shared" si="206"/>
        <v>-19.238683127572017</v>
      </c>
      <c r="R1859" s="7">
        <f t="shared" si="207"/>
        <v>7.0850202429149798</v>
      </c>
      <c r="S1859" s="20"/>
    </row>
    <row r="1860" spans="1:19">
      <c r="A1860" s="5">
        <v>40841</v>
      </c>
      <c r="B1860" s="20">
        <v>8762.31</v>
      </c>
      <c r="C1860" s="21">
        <v>2536</v>
      </c>
      <c r="D1860" s="22">
        <v>1323</v>
      </c>
      <c r="E1860" s="23">
        <v>347</v>
      </c>
      <c r="F1860" s="22">
        <v>1372</v>
      </c>
      <c r="G1860" s="21">
        <v>4520</v>
      </c>
      <c r="H1860" s="15">
        <v>2342</v>
      </c>
      <c r="I1860" s="3">
        <v>1041</v>
      </c>
      <c r="K1860" s="42">
        <f t="shared" si="200"/>
        <v>-6.7954380097775218</v>
      </c>
      <c r="L1860" s="20">
        <f t="shared" si="201"/>
        <v>-12.340131351538195</v>
      </c>
      <c r="M1860" s="20">
        <f t="shared" si="202"/>
        <v>-10.244233378561738</v>
      </c>
      <c r="N1860" s="20">
        <f t="shared" si="203"/>
        <v>-14.742014742014742</v>
      </c>
      <c r="O1860" s="20">
        <f t="shared" si="204"/>
        <v>33.853658536585371</v>
      </c>
      <c r="P1860" s="20">
        <f t="shared" si="205"/>
        <v>23.160762942779293</v>
      </c>
      <c r="Q1860" s="20">
        <f t="shared" si="206"/>
        <v>-19.767043508050701</v>
      </c>
      <c r="R1860" s="7">
        <f t="shared" si="207"/>
        <v>5.2578361981799802</v>
      </c>
      <c r="S1860" s="20"/>
    </row>
    <row r="1861" spans="1:19">
      <c r="A1861" s="5">
        <v>40842</v>
      </c>
      <c r="B1861" s="20">
        <v>8748.4699999999993</v>
      </c>
      <c r="C1861" s="21">
        <v>2528</v>
      </c>
      <c r="D1861" s="22">
        <v>1329</v>
      </c>
      <c r="E1861" s="23">
        <v>350</v>
      </c>
      <c r="F1861" s="22">
        <v>1349</v>
      </c>
      <c r="G1861" s="21">
        <v>4445</v>
      </c>
      <c r="H1861" s="15">
        <v>2329</v>
      </c>
      <c r="I1861" s="3">
        <v>1029</v>
      </c>
      <c r="K1861" s="42">
        <f t="shared" si="200"/>
        <v>-6.7066707331898661</v>
      </c>
      <c r="L1861" s="20">
        <f t="shared" si="201"/>
        <v>-11.79344033496162</v>
      </c>
      <c r="M1861" s="20">
        <f t="shared" si="202"/>
        <v>-9.9593495934959346</v>
      </c>
      <c r="N1861" s="20">
        <f t="shared" si="203"/>
        <v>-13.580246913580247</v>
      </c>
      <c r="O1861" s="20">
        <f t="shared" si="204"/>
        <v>33.432245301681505</v>
      </c>
      <c r="P1861" s="20">
        <f t="shared" si="205"/>
        <v>19.811320754716981</v>
      </c>
      <c r="Q1861" s="20">
        <f t="shared" si="206"/>
        <v>-19.800275482093664</v>
      </c>
      <c r="R1861" s="7">
        <f t="shared" si="207"/>
        <v>4.7861507128309571</v>
      </c>
      <c r="S1861" s="20"/>
    </row>
    <row r="1862" spans="1:19">
      <c r="A1862" s="5">
        <v>40843</v>
      </c>
      <c r="B1862" s="20">
        <v>8926.5400000000009</v>
      </c>
      <c r="C1862" s="21">
        <v>2584</v>
      </c>
      <c r="D1862" s="22">
        <v>1383</v>
      </c>
      <c r="E1862" s="23">
        <v>360</v>
      </c>
      <c r="F1862" s="22">
        <v>1325</v>
      </c>
      <c r="G1862" s="21">
        <v>4415</v>
      </c>
      <c r="H1862" s="15">
        <v>2393</v>
      </c>
      <c r="I1862" s="3">
        <v>1040</v>
      </c>
      <c r="K1862" s="42">
        <f t="shared" si="200"/>
        <v>-4.9055984693774253</v>
      </c>
      <c r="L1862" s="20">
        <f t="shared" si="201"/>
        <v>-11.202749140893472</v>
      </c>
      <c r="M1862" s="20">
        <f t="shared" si="202"/>
        <v>-6.5540540540540535</v>
      </c>
      <c r="N1862" s="20">
        <f t="shared" si="203"/>
        <v>-12.195121951219512</v>
      </c>
      <c r="O1862" s="20">
        <f t="shared" si="204"/>
        <v>29.268292682926827</v>
      </c>
      <c r="P1862" s="20">
        <f t="shared" si="205"/>
        <v>20.136054421768705</v>
      </c>
      <c r="Q1862" s="20">
        <f t="shared" si="206"/>
        <v>-19.155405405405403</v>
      </c>
      <c r="R1862" s="7">
        <f t="shared" si="207"/>
        <v>5.2631578947368416</v>
      </c>
      <c r="S1862" s="20"/>
    </row>
    <row r="1863" spans="1:19">
      <c r="A1863" s="5">
        <v>40844</v>
      </c>
      <c r="B1863" s="20">
        <v>9050.4699999999993</v>
      </c>
      <c r="C1863" s="21">
        <v>2632</v>
      </c>
      <c r="D1863" s="22">
        <v>1394</v>
      </c>
      <c r="E1863" s="23">
        <v>363</v>
      </c>
      <c r="F1863" s="22">
        <v>1324</v>
      </c>
      <c r="G1863" s="21">
        <v>4385</v>
      </c>
      <c r="H1863" s="15">
        <v>2498</v>
      </c>
      <c r="I1863" s="3">
        <v>1043</v>
      </c>
      <c r="K1863" s="42">
        <f t="shared" si="200"/>
        <v>-3.3691969810047726</v>
      </c>
      <c r="L1863" s="20">
        <f t="shared" si="201"/>
        <v>-8.642832349878514</v>
      </c>
      <c r="M1863" s="20">
        <f t="shared" si="202"/>
        <v>-4.4551062371487324</v>
      </c>
      <c r="N1863" s="20">
        <f t="shared" si="203"/>
        <v>-10.810810810810811</v>
      </c>
      <c r="O1863" s="20">
        <f t="shared" si="204"/>
        <v>30.058939096267189</v>
      </c>
      <c r="P1863" s="20">
        <f t="shared" si="205"/>
        <v>21.132596685082873</v>
      </c>
      <c r="Q1863" s="20">
        <f t="shared" si="206"/>
        <v>-15.235833050559892</v>
      </c>
      <c r="R1863" s="7">
        <f t="shared" si="207"/>
        <v>6.7553735926305007</v>
      </c>
      <c r="S1863" s="20"/>
    </row>
    <row r="1864" spans="1:19">
      <c r="A1864" s="5">
        <v>40847</v>
      </c>
      <c r="B1864" s="20">
        <v>8988.39</v>
      </c>
      <c r="C1864" s="21">
        <v>2644</v>
      </c>
      <c r="D1864" s="22">
        <v>1349</v>
      </c>
      <c r="E1864" s="23">
        <v>349</v>
      </c>
      <c r="F1864" s="22">
        <v>1312</v>
      </c>
      <c r="G1864" s="21">
        <v>4435</v>
      </c>
      <c r="H1864" s="15">
        <v>2406</v>
      </c>
      <c r="I1864" s="3">
        <v>1036</v>
      </c>
      <c r="K1864" s="42">
        <f t="shared" si="200"/>
        <v>-2.3261196746518729</v>
      </c>
      <c r="L1864" s="20">
        <f t="shared" si="201"/>
        <v>-7.5201119272472887</v>
      </c>
      <c r="M1864" s="20">
        <f t="shared" si="202"/>
        <v>-4.3262411347517729</v>
      </c>
      <c r="N1864" s="20">
        <f t="shared" si="203"/>
        <v>-13.399503722084367</v>
      </c>
      <c r="O1864" s="20">
        <f t="shared" si="204"/>
        <v>29.388560157790927</v>
      </c>
      <c r="P1864" s="20">
        <f t="shared" si="205"/>
        <v>21.174863387978142</v>
      </c>
      <c r="Q1864" s="20">
        <f t="shared" si="206"/>
        <v>-18.079673135852911</v>
      </c>
      <c r="R1864" s="7">
        <f t="shared" si="207"/>
        <v>9.2827004219409286</v>
      </c>
      <c r="S1864" s="20"/>
    </row>
    <row r="1865" spans="1:19">
      <c r="A1865" s="5">
        <v>40848</v>
      </c>
      <c r="B1865" s="20">
        <v>8835.52</v>
      </c>
      <c r="C1865" s="21">
        <v>2596</v>
      </c>
      <c r="D1865" s="22">
        <v>1343</v>
      </c>
      <c r="E1865" s="23">
        <v>354</v>
      </c>
      <c r="F1865" s="22">
        <v>1302</v>
      </c>
      <c r="G1865" s="21">
        <v>4440</v>
      </c>
      <c r="H1865" s="15">
        <v>2406</v>
      </c>
      <c r="I1865" s="3">
        <v>1045</v>
      </c>
      <c r="K1865" s="42">
        <f t="shared" si="200"/>
        <v>-3.486725973049956</v>
      </c>
      <c r="L1865" s="20">
        <f t="shared" si="201"/>
        <v>-7.6813655761024187</v>
      </c>
      <c r="M1865" s="20">
        <f t="shared" si="202"/>
        <v>-4.6841731724627396</v>
      </c>
      <c r="N1865" s="20">
        <f t="shared" si="203"/>
        <v>-12.592592592592592</v>
      </c>
      <c r="O1865" s="20">
        <f t="shared" si="204"/>
        <v>27.397260273972602</v>
      </c>
      <c r="P1865" s="20">
        <f t="shared" si="205"/>
        <v>23.1622746185853</v>
      </c>
      <c r="Q1865" s="20">
        <f t="shared" si="206"/>
        <v>-13.732520616708499</v>
      </c>
      <c r="R1865" s="7">
        <f t="shared" si="207"/>
        <v>10.699152542372882</v>
      </c>
      <c r="S1865" s="20"/>
    </row>
    <row r="1866" spans="1:19">
      <c r="A1866" s="5">
        <v>40849</v>
      </c>
      <c r="B1866" s="20">
        <v>8640.42</v>
      </c>
      <c r="C1866" s="21">
        <v>2505</v>
      </c>
      <c r="D1866" s="22">
        <v>1324</v>
      </c>
      <c r="E1866" s="23">
        <v>349</v>
      </c>
      <c r="F1866" s="22">
        <v>1277</v>
      </c>
      <c r="G1866" s="21">
        <v>4495</v>
      </c>
      <c r="H1866" s="15">
        <v>2304</v>
      </c>
      <c r="I1866" s="3">
        <v>1034</v>
      </c>
      <c r="K1866" s="42">
        <f t="shared" si="200"/>
        <v>-5.6720647861676499</v>
      </c>
      <c r="L1866" s="20">
        <f t="shared" si="201"/>
        <v>-11.919831223628693</v>
      </c>
      <c r="M1866" s="20">
        <f t="shared" si="202"/>
        <v>-7.02247191011236</v>
      </c>
      <c r="N1866" s="20">
        <f t="shared" si="203"/>
        <v>-13.184079601990051</v>
      </c>
      <c r="O1866" s="20">
        <f t="shared" si="204"/>
        <v>24.70703125</v>
      </c>
      <c r="P1866" s="20">
        <f t="shared" si="205"/>
        <v>23.489010989010989</v>
      </c>
      <c r="Q1866" s="20">
        <f t="shared" si="206"/>
        <v>-15.44954128440367</v>
      </c>
      <c r="R1866" s="7">
        <f t="shared" si="207"/>
        <v>8.2722513089005236</v>
      </c>
      <c r="S1866" s="20"/>
    </row>
    <row r="1867" spans="1:19">
      <c r="A1867" s="5">
        <v>40851</v>
      </c>
      <c r="B1867" s="20">
        <v>8801.4</v>
      </c>
      <c r="C1867" s="21">
        <v>2552</v>
      </c>
      <c r="D1867" s="22">
        <v>1372</v>
      </c>
      <c r="E1867" s="23">
        <v>360</v>
      </c>
      <c r="F1867" s="22">
        <v>1309</v>
      </c>
      <c r="G1867" s="21">
        <v>4470</v>
      </c>
      <c r="H1867" s="15">
        <v>2398</v>
      </c>
      <c r="I1867" s="3">
        <v>1046</v>
      </c>
      <c r="K1867" s="42">
        <f t="shared" si="200"/>
        <v>-5.9556908058529103</v>
      </c>
      <c r="L1867" s="20">
        <f t="shared" si="201"/>
        <v>-12.302405498281786</v>
      </c>
      <c r="M1867" s="20">
        <f t="shared" si="202"/>
        <v>-5.8339052848318458</v>
      </c>
      <c r="N1867" s="20">
        <f t="shared" si="203"/>
        <v>-12.195121951219512</v>
      </c>
      <c r="O1867" s="20">
        <f t="shared" si="204"/>
        <v>25.383141762452105</v>
      </c>
      <c r="P1867" s="20">
        <f t="shared" si="205"/>
        <v>21.632653061224492</v>
      </c>
      <c r="Q1867" s="20">
        <f t="shared" si="206"/>
        <v>-13.304410701373826</v>
      </c>
      <c r="R1867" s="7">
        <f t="shared" si="207"/>
        <v>8.5062240663900415</v>
      </c>
      <c r="S1867" s="20"/>
    </row>
    <row r="1868" spans="1:19">
      <c r="A1868" s="5">
        <v>40854</v>
      </c>
      <c r="B1868" s="20">
        <v>8767.09</v>
      </c>
      <c r="C1868" s="21">
        <v>2546</v>
      </c>
      <c r="D1868" s="22">
        <v>1383</v>
      </c>
      <c r="E1868" s="23">
        <v>354</v>
      </c>
      <c r="F1868" s="22">
        <v>1305</v>
      </c>
      <c r="G1868" s="21">
        <v>4450</v>
      </c>
      <c r="H1868" s="15">
        <v>2371</v>
      </c>
      <c r="I1868" s="3">
        <v>1047</v>
      </c>
      <c r="K1868" s="42">
        <f t="shared" si="200"/>
        <v>-8.9227185982948214</v>
      </c>
      <c r="L1868" s="20">
        <f t="shared" si="201"/>
        <v>-14.102564102564102</v>
      </c>
      <c r="M1868" s="20">
        <f t="shared" si="202"/>
        <v>-7.861425716189208</v>
      </c>
      <c r="N1868" s="20">
        <f t="shared" si="203"/>
        <v>-15.714285714285714</v>
      </c>
      <c r="O1868" s="20">
        <f t="shared" si="204"/>
        <v>22.420262664165101</v>
      </c>
      <c r="P1868" s="20">
        <f t="shared" si="205"/>
        <v>21.253405994550409</v>
      </c>
      <c r="Q1868" s="20">
        <f t="shared" si="206"/>
        <v>-17.702186740715028</v>
      </c>
      <c r="R1868" s="7">
        <f t="shared" si="207"/>
        <v>6.2944162436548226</v>
      </c>
      <c r="S1868" s="20"/>
    </row>
    <row r="1869" spans="1:19">
      <c r="A1869" s="5">
        <v>40855</v>
      </c>
      <c r="B1869" s="20">
        <v>8655.51</v>
      </c>
      <c r="C1869" s="21">
        <v>2503</v>
      </c>
      <c r="D1869" s="22">
        <v>1333</v>
      </c>
      <c r="E1869" s="23">
        <v>348</v>
      </c>
      <c r="F1869" s="22">
        <v>1303</v>
      </c>
      <c r="G1869" s="21">
        <v>4540</v>
      </c>
      <c r="H1869" s="15">
        <v>2312</v>
      </c>
      <c r="I1869" s="3">
        <v>1046</v>
      </c>
      <c r="K1869" s="42">
        <f t="shared" si="200"/>
        <v>-11.069750907230306</v>
      </c>
      <c r="L1869" s="20">
        <f t="shared" si="201"/>
        <v>-16.538846282094031</v>
      </c>
      <c r="M1869" s="20">
        <f t="shared" si="202"/>
        <v>-11.604774535809019</v>
      </c>
      <c r="N1869" s="20">
        <f t="shared" si="203"/>
        <v>-17.535545023696685</v>
      </c>
      <c r="O1869" s="20">
        <f t="shared" si="204"/>
        <v>20.648148148148149</v>
      </c>
      <c r="P1869" s="20">
        <f t="shared" si="205"/>
        <v>23.874488403819917</v>
      </c>
      <c r="Q1869" s="20">
        <f t="shared" si="206"/>
        <v>-22.285714285714285</v>
      </c>
      <c r="R1869" s="7">
        <f t="shared" si="207"/>
        <v>6.0851926977687629</v>
      </c>
      <c r="S1869" s="20"/>
    </row>
    <row r="1870" spans="1:19">
      <c r="A1870" s="5">
        <v>40856</v>
      </c>
      <c r="B1870" s="20">
        <v>8755.44</v>
      </c>
      <c r="C1870" s="21">
        <v>2542</v>
      </c>
      <c r="D1870" s="22">
        <v>1374</v>
      </c>
      <c r="E1870" s="23">
        <v>346</v>
      </c>
      <c r="F1870" s="22">
        <v>1324</v>
      </c>
      <c r="G1870" s="21">
        <v>4610</v>
      </c>
      <c r="H1870" s="15">
        <v>2335</v>
      </c>
      <c r="I1870" s="3">
        <v>1068</v>
      </c>
      <c r="K1870" s="42">
        <f t="shared" si="200"/>
        <v>-9.6864301268039821</v>
      </c>
      <c r="L1870" s="20">
        <f t="shared" si="201"/>
        <v>-14.869390488948426</v>
      </c>
      <c r="M1870" s="20">
        <f t="shared" si="202"/>
        <v>-8.4</v>
      </c>
      <c r="N1870" s="20">
        <f t="shared" si="203"/>
        <v>-19.158878504672895</v>
      </c>
      <c r="O1870" s="20">
        <f t="shared" si="204"/>
        <v>23.277467411545626</v>
      </c>
      <c r="P1870" s="20">
        <f t="shared" si="205"/>
        <v>27.70083102493075</v>
      </c>
      <c r="Q1870" s="20">
        <f t="shared" si="206"/>
        <v>-21.512605042016808</v>
      </c>
      <c r="R1870" s="7">
        <f t="shared" si="207"/>
        <v>7.9878665318503543</v>
      </c>
      <c r="S1870" s="20"/>
    </row>
    <row r="1871" spans="1:19">
      <c r="A1871" s="5">
        <v>40857</v>
      </c>
      <c r="B1871" s="20">
        <v>8500.7999999999993</v>
      </c>
      <c r="C1871" s="21">
        <v>2499</v>
      </c>
      <c r="D1871" s="22">
        <v>1309</v>
      </c>
      <c r="E1871" s="23">
        <v>323</v>
      </c>
      <c r="F1871" s="22">
        <v>1308</v>
      </c>
      <c r="G1871" s="21">
        <v>4575</v>
      </c>
      <c r="H1871" s="15">
        <v>2260</v>
      </c>
      <c r="I1871" s="3">
        <v>1058</v>
      </c>
      <c r="K1871" s="42">
        <f t="shared" si="200"/>
        <v>-13.526446210373418</v>
      </c>
      <c r="L1871" s="20">
        <f t="shared" si="201"/>
        <v>-18.199672667757774</v>
      </c>
      <c r="M1871" s="20">
        <f t="shared" si="202"/>
        <v>-11.314363143631438</v>
      </c>
      <c r="N1871" s="20">
        <f t="shared" si="203"/>
        <v>-23.459715639810426</v>
      </c>
      <c r="O1871" s="20">
        <f t="shared" si="204"/>
        <v>19.452054794520549</v>
      </c>
      <c r="P1871" s="20">
        <f t="shared" si="205"/>
        <v>25.686813186813183</v>
      </c>
      <c r="Q1871" s="20">
        <f t="shared" si="206"/>
        <v>-25.412541254125415</v>
      </c>
      <c r="R1871" s="7">
        <f t="shared" si="207"/>
        <v>6.7608476286579222</v>
      </c>
      <c r="S1871" s="20"/>
    </row>
    <row r="1872" spans="1:19">
      <c r="A1872" s="5">
        <v>40858</v>
      </c>
      <c r="B1872" s="20">
        <v>8514.4699999999993</v>
      </c>
      <c r="C1872" s="21">
        <v>2454</v>
      </c>
      <c r="D1872" s="22">
        <v>1309</v>
      </c>
      <c r="E1872" s="23">
        <v>319</v>
      </c>
      <c r="F1872" s="22">
        <v>1290</v>
      </c>
      <c r="G1872" s="21">
        <v>4570</v>
      </c>
      <c r="H1872" s="15">
        <v>2272</v>
      </c>
      <c r="I1872" s="3">
        <v>1056</v>
      </c>
      <c r="K1872" s="42">
        <f t="shared" si="200"/>
        <v>-13.659133637412715</v>
      </c>
      <c r="L1872" s="20">
        <f t="shared" si="201"/>
        <v>-21.219903691813805</v>
      </c>
      <c r="M1872" s="20">
        <f t="shared" si="202"/>
        <v>-10.648464163822526</v>
      </c>
      <c r="N1872" s="20">
        <f t="shared" si="203"/>
        <v>-25.641025641025639</v>
      </c>
      <c r="O1872" s="20">
        <f t="shared" si="204"/>
        <v>16.847826086956523</v>
      </c>
      <c r="P1872" s="20">
        <f t="shared" si="205"/>
        <v>24.863387978142075</v>
      </c>
      <c r="Q1872" s="20">
        <f t="shared" si="206"/>
        <v>-25.263157894736842</v>
      </c>
      <c r="R1872" s="7">
        <f t="shared" si="207"/>
        <v>3.5294117647058822</v>
      </c>
      <c r="S1872" s="20"/>
    </row>
    <row r="1873" spans="1:19">
      <c r="A1873" s="5">
        <v>40861</v>
      </c>
      <c r="B1873" s="20">
        <v>8603.7000000000007</v>
      </c>
      <c r="C1873" s="21">
        <v>2483</v>
      </c>
      <c r="D1873" s="22">
        <v>1310</v>
      </c>
      <c r="E1873" s="23">
        <v>321</v>
      </c>
      <c r="F1873" s="22">
        <v>1284</v>
      </c>
      <c r="G1873" s="21">
        <v>4555</v>
      </c>
      <c r="H1873" s="15">
        <v>2285</v>
      </c>
      <c r="I1873" s="3">
        <v>1062</v>
      </c>
      <c r="K1873" s="42">
        <f t="shared" si="200"/>
        <v>-11.528348625834322</v>
      </c>
      <c r="L1873" s="20">
        <f t="shared" si="201"/>
        <v>-19.773828756058158</v>
      </c>
      <c r="M1873" s="20">
        <f t="shared" si="202"/>
        <v>-10.027472527472527</v>
      </c>
      <c r="N1873" s="20">
        <f t="shared" si="203"/>
        <v>-24.113475177304963</v>
      </c>
      <c r="O1873" s="20">
        <f t="shared" si="204"/>
        <v>17.260273972602739</v>
      </c>
      <c r="P1873" s="20">
        <f t="shared" si="205"/>
        <v>25.309491059147181</v>
      </c>
      <c r="Q1873" s="20">
        <f t="shared" si="206"/>
        <v>-23.424932975871311</v>
      </c>
      <c r="R1873" s="7">
        <f t="shared" si="207"/>
        <v>4.4247787610619467</v>
      </c>
      <c r="S1873" s="20"/>
    </row>
    <row r="1874" spans="1:19">
      <c r="A1874" s="5">
        <v>40862</v>
      </c>
      <c r="B1874" s="20">
        <v>8541.93</v>
      </c>
      <c r="C1874" s="21">
        <v>2471</v>
      </c>
      <c r="D1874" s="22">
        <v>1291</v>
      </c>
      <c r="E1874" s="23">
        <v>316</v>
      </c>
      <c r="F1874" s="22">
        <v>1266</v>
      </c>
      <c r="G1874" s="21">
        <v>4555</v>
      </c>
      <c r="H1874" s="15">
        <v>2273</v>
      </c>
      <c r="I1874" s="3">
        <v>1055</v>
      </c>
      <c r="K1874" s="42">
        <f t="shared" si="200"/>
        <v>-13.081441789425805</v>
      </c>
      <c r="L1874" s="20">
        <f t="shared" si="201"/>
        <v>-21.305732484076433</v>
      </c>
      <c r="M1874" s="20">
        <f t="shared" si="202"/>
        <v>-10.595567867036012</v>
      </c>
      <c r="N1874" s="20">
        <f t="shared" si="203"/>
        <v>-25.471698113207548</v>
      </c>
      <c r="O1874" s="20">
        <f t="shared" si="204"/>
        <v>14.570135746606336</v>
      </c>
      <c r="P1874" s="20">
        <f t="shared" si="205"/>
        <v>25.655172413793103</v>
      </c>
      <c r="Q1874" s="20">
        <f t="shared" si="206"/>
        <v>-25.10708401976936</v>
      </c>
      <c r="R1874" s="7">
        <f t="shared" si="207"/>
        <v>3.7364798426745329</v>
      </c>
      <c r="S1874" s="20"/>
    </row>
    <row r="1875" spans="1:19">
      <c r="A1875" s="5">
        <v>40863</v>
      </c>
      <c r="B1875" s="20">
        <v>8463.16</v>
      </c>
      <c r="C1875" s="21">
        <v>2467</v>
      </c>
      <c r="D1875" s="22">
        <v>1274</v>
      </c>
      <c r="E1875" s="23">
        <v>313</v>
      </c>
      <c r="F1875" s="22">
        <v>1263</v>
      </c>
      <c r="G1875" s="21">
        <v>4495</v>
      </c>
      <c r="H1875" s="15">
        <v>2224</v>
      </c>
      <c r="I1875" s="3">
        <v>1052</v>
      </c>
      <c r="K1875" s="42">
        <f t="shared" si="200"/>
        <v>-13.615661777464766</v>
      </c>
      <c r="L1875" s="20">
        <f t="shared" si="201"/>
        <v>-21.806656101426309</v>
      </c>
      <c r="M1875" s="20">
        <f t="shared" si="202"/>
        <v>-11.343075852470424</v>
      </c>
      <c r="N1875" s="20">
        <f t="shared" si="203"/>
        <v>-25.653206650831358</v>
      </c>
      <c r="O1875" s="20">
        <f t="shared" si="204"/>
        <v>16.62049861495845</v>
      </c>
      <c r="P1875" s="20">
        <f t="shared" si="205"/>
        <v>24.343015214384508</v>
      </c>
      <c r="Q1875" s="20">
        <f t="shared" si="206"/>
        <v>-26.47933884297521</v>
      </c>
      <c r="R1875" s="7">
        <f t="shared" si="207"/>
        <v>4.3650793650793647</v>
      </c>
      <c r="S1875" s="20"/>
    </row>
    <row r="1876" spans="1:19">
      <c r="A1876" s="5">
        <v>40864</v>
      </c>
      <c r="B1876" s="20">
        <v>8479.6299999999992</v>
      </c>
      <c r="C1876" s="21">
        <v>2505</v>
      </c>
      <c r="D1876" s="22">
        <v>1267</v>
      </c>
      <c r="E1876" s="23">
        <v>319</v>
      </c>
      <c r="F1876" s="22">
        <v>1262</v>
      </c>
      <c r="G1876" s="21">
        <v>4480</v>
      </c>
      <c r="H1876" s="15">
        <v>2255</v>
      </c>
      <c r="I1876" s="3">
        <v>1050</v>
      </c>
      <c r="K1876" s="42">
        <f t="shared" si="200"/>
        <v>-13.575990199415806</v>
      </c>
      <c r="L1876" s="20">
        <f t="shared" si="201"/>
        <v>-20.977917981072554</v>
      </c>
      <c r="M1876" s="20">
        <f t="shared" si="202"/>
        <v>-11.522346368715084</v>
      </c>
      <c r="N1876" s="20">
        <f t="shared" si="203"/>
        <v>-23.684210526315788</v>
      </c>
      <c r="O1876" s="20">
        <f t="shared" si="204"/>
        <v>15.251141552511417</v>
      </c>
      <c r="P1876" s="20">
        <f t="shared" si="205"/>
        <v>23.92807745504841</v>
      </c>
      <c r="Q1876" s="20">
        <f t="shared" si="206"/>
        <v>-26.904376012965965</v>
      </c>
      <c r="R1876" s="7">
        <f t="shared" si="207"/>
        <v>2.2395326192794549</v>
      </c>
      <c r="S1876" s="20"/>
    </row>
    <row r="1877" spans="1:19">
      <c r="A1877" s="5">
        <v>40865</v>
      </c>
      <c r="B1877" s="20">
        <v>8374.91</v>
      </c>
      <c r="C1877" s="21">
        <v>2448</v>
      </c>
      <c r="D1877" s="22">
        <v>1251</v>
      </c>
      <c r="E1877" s="23">
        <v>319</v>
      </c>
      <c r="F1877" s="22">
        <v>1243</v>
      </c>
      <c r="G1877" s="21">
        <v>4500</v>
      </c>
      <c r="H1877" s="15">
        <v>2202</v>
      </c>
      <c r="I1877" s="3">
        <v>1048</v>
      </c>
      <c r="K1877" s="42">
        <f t="shared" si="200"/>
        <v>-16.36489464859396</v>
      </c>
      <c r="L1877" s="20">
        <f t="shared" si="201"/>
        <v>-23.85692068429238</v>
      </c>
      <c r="M1877" s="20">
        <f t="shared" si="202"/>
        <v>-14.723926380368098</v>
      </c>
      <c r="N1877" s="20">
        <f t="shared" si="203"/>
        <v>-24.764150943396228</v>
      </c>
      <c r="O1877" s="20">
        <f t="shared" si="204"/>
        <v>10.88314005352364</v>
      </c>
      <c r="P1877" s="20">
        <f t="shared" si="205"/>
        <v>22.282608695652172</v>
      </c>
      <c r="Q1877" s="20">
        <f t="shared" si="206"/>
        <v>-30.095238095238098</v>
      </c>
      <c r="R1877" s="7">
        <f t="shared" si="207"/>
        <v>-0.6635071090047393</v>
      </c>
      <c r="S1877" s="20"/>
    </row>
    <row r="1878" spans="1:19">
      <c r="A1878" s="5">
        <v>40868</v>
      </c>
      <c r="B1878" s="20">
        <v>8348.27</v>
      </c>
      <c r="C1878" s="21">
        <v>2385</v>
      </c>
      <c r="D1878" s="22">
        <v>1249</v>
      </c>
      <c r="E1878" s="23">
        <v>313</v>
      </c>
      <c r="F1878" s="22">
        <v>1275</v>
      </c>
      <c r="G1878" s="21">
        <v>4515</v>
      </c>
      <c r="H1878" s="15">
        <v>2153</v>
      </c>
      <c r="I1878" s="3">
        <v>1054</v>
      </c>
      <c r="K1878" s="42">
        <f t="shared" si="200"/>
        <v>-16.70380019137151</v>
      </c>
      <c r="L1878" s="20">
        <f t="shared" si="201"/>
        <v>-26.952526799387442</v>
      </c>
      <c r="M1878" s="20">
        <f t="shared" si="202"/>
        <v>-14.685792349726775</v>
      </c>
      <c r="N1878" s="20">
        <f t="shared" si="203"/>
        <v>-26.179245283018872</v>
      </c>
      <c r="O1878" s="20">
        <f t="shared" si="204"/>
        <v>14.042933810375672</v>
      </c>
      <c r="P1878" s="20">
        <f t="shared" si="205"/>
        <v>22.523744911804613</v>
      </c>
      <c r="Q1878" s="20">
        <f t="shared" si="206"/>
        <v>-31.323763955342905</v>
      </c>
      <c r="R1878" s="7">
        <f t="shared" si="207"/>
        <v>-1.9534883720930232</v>
      </c>
      <c r="S1878" s="20"/>
    </row>
    <row r="1879" spans="1:19">
      <c r="A1879" s="5">
        <v>40869</v>
      </c>
      <c r="B1879" s="20">
        <v>8314.74</v>
      </c>
      <c r="C1879" s="21">
        <v>2387</v>
      </c>
      <c r="D1879" s="22">
        <v>1256</v>
      </c>
      <c r="E1879" s="23">
        <v>327</v>
      </c>
      <c r="F1879" s="22">
        <v>1273</v>
      </c>
      <c r="G1879" s="21">
        <v>4520</v>
      </c>
      <c r="H1879" s="15">
        <v>2195</v>
      </c>
      <c r="I1879" s="3">
        <v>1049</v>
      </c>
      <c r="K1879" s="42">
        <f t="shared" si="200"/>
        <v>-17.799467928926699</v>
      </c>
      <c r="L1879" s="20">
        <f t="shared" si="201"/>
        <v>-27.666666666666668</v>
      </c>
      <c r="M1879" s="20">
        <f t="shared" si="202"/>
        <v>-13.972602739726028</v>
      </c>
      <c r="N1879" s="20">
        <f t="shared" si="203"/>
        <v>-23.776223776223777</v>
      </c>
      <c r="O1879" s="20">
        <f t="shared" si="204"/>
        <v>13.864042933810374</v>
      </c>
      <c r="P1879" s="20">
        <f t="shared" si="205"/>
        <v>22.493224932249323</v>
      </c>
      <c r="Q1879" s="20">
        <f t="shared" si="206"/>
        <v>-29.647435897435898</v>
      </c>
      <c r="R1879" s="7">
        <f t="shared" si="207"/>
        <v>-2.2367194780987885</v>
      </c>
      <c r="S1879" s="20"/>
    </row>
    <row r="1880" spans="1:19">
      <c r="A1880" s="5">
        <v>40871</v>
      </c>
      <c r="B1880" s="20">
        <v>8165.18</v>
      </c>
      <c r="C1880" s="21">
        <v>2376</v>
      </c>
      <c r="D1880" s="22">
        <v>1237</v>
      </c>
      <c r="E1880" s="23">
        <v>328</v>
      </c>
      <c r="F1880" s="22">
        <v>1244</v>
      </c>
      <c r="G1880" s="21">
        <v>4515</v>
      </c>
      <c r="H1880" s="15">
        <v>2196</v>
      </c>
      <c r="I1880" s="3">
        <v>1042</v>
      </c>
      <c r="K1880" s="42">
        <f t="shared" si="200"/>
        <v>-18.593315526948359</v>
      </c>
      <c r="L1880" s="20">
        <f t="shared" si="201"/>
        <v>-27.339449541284406</v>
      </c>
      <c r="M1880" s="20">
        <f t="shared" si="202"/>
        <v>-14.097222222222221</v>
      </c>
      <c r="N1880" s="20">
        <f t="shared" si="203"/>
        <v>-22.274881516587676</v>
      </c>
      <c r="O1880" s="20">
        <f t="shared" si="204"/>
        <v>16.261682242990656</v>
      </c>
      <c r="P1880" s="20">
        <f t="shared" si="205"/>
        <v>23.868312757201647</v>
      </c>
      <c r="Q1880" s="20">
        <f t="shared" si="206"/>
        <v>-28.352365415986952</v>
      </c>
      <c r="R1880" s="7">
        <f t="shared" si="207"/>
        <v>-0.85632730732635576</v>
      </c>
      <c r="S1880" s="20"/>
    </row>
    <row r="1881" spans="1:19">
      <c r="A1881" s="5">
        <v>40872</v>
      </c>
      <c r="B1881" s="20">
        <v>8160.01</v>
      </c>
      <c r="C1881" s="21">
        <v>2413</v>
      </c>
      <c r="D1881" s="22">
        <v>1240</v>
      </c>
      <c r="E1881" s="23">
        <v>328</v>
      </c>
      <c r="F1881" s="22">
        <v>1233</v>
      </c>
      <c r="G1881" s="21">
        <v>4470</v>
      </c>
      <c r="H1881" s="15">
        <v>2221</v>
      </c>
      <c r="I1881" s="3">
        <v>1030</v>
      </c>
      <c r="K1881" s="42">
        <f t="shared" si="200"/>
        <v>-19.04559235537354</v>
      </c>
      <c r="L1881" s="20">
        <f t="shared" si="201"/>
        <v>-26.989409984871404</v>
      </c>
      <c r="M1881" s="20">
        <f t="shared" si="202"/>
        <v>-14.718019257221457</v>
      </c>
      <c r="N1881" s="20">
        <f t="shared" si="203"/>
        <v>-22.458628841607563</v>
      </c>
      <c r="O1881" s="20">
        <f t="shared" si="204"/>
        <v>15.557638238050608</v>
      </c>
      <c r="P1881" s="20">
        <f t="shared" si="205"/>
        <v>22.633744855967077</v>
      </c>
      <c r="Q1881" s="20">
        <f t="shared" si="206"/>
        <v>-28.0064829821718</v>
      </c>
      <c r="R1881" s="7">
        <f t="shared" si="207"/>
        <v>-1.4354066985645932</v>
      </c>
      <c r="S1881" s="20"/>
    </row>
    <row r="1882" spans="1:19">
      <c r="A1882" s="5">
        <v>40875</v>
      </c>
      <c r="B1882" s="20">
        <v>8287.49</v>
      </c>
      <c r="C1882" s="21">
        <v>2483</v>
      </c>
      <c r="D1882" s="22">
        <v>1253</v>
      </c>
      <c r="E1882" s="23">
        <v>343</v>
      </c>
      <c r="F1882" s="22">
        <v>1228</v>
      </c>
      <c r="G1882" s="21">
        <v>4440</v>
      </c>
      <c r="H1882" s="15">
        <v>2313</v>
      </c>
      <c r="I1882" s="3">
        <v>1027</v>
      </c>
      <c r="K1882" s="42">
        <f t="shared" si="200"/>
        <v>-17.451661228181312</v>
      </c>
      <c r="L1882" s="20">
        <f t="shared" si="201"/>
        <v>-24.528875379939212</v>
      </c>
      <c r="M1882" s="20">
        <f t="shared" si="202"/>
        <v>-12.008426966292134</v>
      </c>
      <c r="N1882" s="20">
        <f t="shared" si="203"/>
        <v>-19.10377358490566</v>
      </c>
      <c r="O1882" s="20">
        <f t="shared" si="204"/>
        <v>14.232558139534884</v>
      </c>
      <c r="P1882" s="20">
        <f t="shared" si="205"/>
        <v>20</v>
      </c>
      <c r="Q1882" s="20">
        <f t="shared" si="206"/>
        <v>-24.780487804878049</v>
      </c>
      <c r="R1882" s="7">
        <f t="shared" si="207"/>
        <v>-0.77294685990338163</v>
      </c>
      <c r="S1882" s="20"/>
    </row>
    <row r="1883" spans="1:19">
      <c r="A1883" s="5">
        <v>40876</v>
      </c>
      <c r="B1883" s="20">
        <v>8477.82</v>
      </c>
      <c r="C1883" s="21">
        <v>2529</v>
      </c>
      <c r="D1883" s="22">
        <v>1271</v>
      </c>
      <c r="E1883" s="23">
        <v>351</v>
      </c>
      <c r="F1883" s="22">
        <v>1255</v>
      </c>
      <c r="G1883" s="21">
        <v>4525</v>
      </c>
      <c r="H1883" s="15">
        <v>2395</v>
      </c>
      <c r="I1883" s="3">
        <v>1040</v>
      </c>
      <c r="K1883" s="42">
        <f t="shared" si="200"/>
        <v>-16.276630729439788</v>
      </c>
      <c r="L1883" s="20">
        <f t="shared" si="201"/>
        <v>-23.363636363636363</v>
      </c>
      <c r="M1883" s="20">
        <f t="shared" si="202"/>
        <v>-11.736111111111111</v>
      </c>
      <c r="N1883" s="20">
        <f t="shared" si="203"/>
        <v>-19.495412844036696</v>
      </c>
      <c r="O1883" s="20">
        <f t="shared" si="204"/>
        <v>14.821591948764867</v>
      </c>
      <c r="P1883" s="20">
        <f t="shared" si="205"/>
        <v>20.345744680851062</v>
      </c>
      <c r="Q1883" s="20">
        <f t="shared" si="206"/>
        <v>-22.617124394184167</v>
      </c>
      <c r="R1883" s="7">
        <f t="shared" si="207"/>
        <v>-0.28763183125599234</v>
      </c>
      <c r="S1883" s="20"/>
    </row>
    <row r="1884" spans="1:19">
      <c r="A1884" s="5">
        <v>40877</v>
      </c>
      <c r="B1884" s="20">
        <v>8434.61</v>
      </c>
      <c r="C1884" s="21">
        <v>2509</v>
      </c>
      <c r="D1884" s="22">
        <v>1262</v>
      </c>
      <c r="E1884" s="23">
        <v>347</v>
      </c>
      <c r="F1884" s="22">
        <v>1222</v>
      </c>
      <c r="G1884" s="21">
        <v>4575</v>
      </c>
      <c r="H1884" s="15">
        <v>2389</v>
      </c>
      <c r="I1884" s="3">
        <v>1048</v>
      </c>
      <c r="K1884" s="42">
        <f t="shared" si="200"/>
        <v>-15.119492323669828</v>
      </c>
      <c r="L1884" s="20">
        <f t="shared" si="201"/>
        <v>-22.080745341614907</v>
      </c>
      <c r="M1884" s="20">
        <f t="shared" si="202"/>
        <v>-10.623229461756374</v>
      </c>
      <c r="N1884" s="20">
        <f t="shared" si="203"/>
        <v>-20.412844036697248</v>
      </c>
      <c r="O1884" s="20">
        <f t="shared" si="204"/>
        <v>15.3918791312559</v>
      </c>
      <c r="P1884" s="20">
        <f t="shared" si="205"/>
        <v>23.31536388140162</v>
      </c>
      <c r="Q1884" s="20">
        <f t="shared" si="206"/>
        <v>-20.631229235880401</v>
      </c>
      <c r="R1884" s="7">
        <f t="shared" si="207"/>
        <v>2.6444662095984328</v>
      </c>
      <c r="S1884" s="20"/>
    </row>
    <row r="1885" spans="1:19">
      <c r="A1885" s="5">
        <v>40878</v>
      </c>
      <c r="B1885" s="20">
        <v>8597.3799999999992</v>
      </c>
      <c r="C1885" s="21">
        <v>2567</v>
      </c>
      <c r="D1885" s="22">
        <v>1302</v>
      </c>
      <c r="E1885" s="23">
        <v>354</v>
      </c>
      <c r="F1885" s="22">
        <v>1235</v>
      </c>
      <c r="G1885" s="21">
        <v>4430</v>
      </c>
      <c r="H1885" s="15">
        <v>2484</v>
      </c>
      <c r="I1885" s="3">
        <v>1046</v>
      </c>
      <c r="K1885" s="42">
        <f t="shared" si="200"/>
        <v>-13.923338389375306</v>
      </c>
      <c r="L1885" s="20">
        <f t="shared" si="201"/>
        <v>-22.447129909365561</v>
      </c>
      <c r="M1885" s="20">
        <f t="shared" si="202"/>
        <v>-7.7903682719546747</v>
      </c>
      <c r="N1885" s="20">
        <f t="shared" si="203"/>
        <v>-19.362186788154897</v>
      </c>
      <c r="O1885" s="20">
        <f t="shared" si="204"/>
        <v>14.246068455134134</v>
      </c>
      <c r="P1885" s="20">
        <f t="shared" si="205"/>
        <v>19.086021505376344</v>
      </c>
      <c r="Q1885" s="20">
        <f t="shared" si="206"/>
        <v>-19.350649350649352</v>
      </c>
      <c r="R1885" s="7">
        <f t="shared" si="207"/>
        <v>1.9493177387914229</v>
      </c>
      <c r="S1885" s="20"/>
    </row>
    <row r="1886" spans="1:19">
      <c r="A1886" s="5">
        <v>40879</v>
      </c>
      <c r="B1886" s="20">
        <v>8643.75</v>
      </c>
      <c r="C1886" s="21">
        <v>2594</v>
      </c>
      <c r="D1886" s="22">
        <v>1310</v>
      </c>
      <c r="E1886" s="23">
        <v>349</v>
      </c>
      <c r="F1886" s="22">
        <v>1231</v>
      </c>
      <c r="G1886" s="21">
        <v>4505</v>
      </c>
      <c r="H1886" s="15">
        <v>2479</v>
      </c>
      <c r="I1886" s="3">
        <v>1054</v>
      </c>
      <c r="K1886" s="42">
        <f t="shared" si="200"/>
        <v>-14.995004189400232</v>
      </c>
      <c r="L1886" s="20">
        <f t="shared" si="201"/>
        <v>-21.155015197568389</v>
      </c>
      <c r="M1886" s="20">
        <f t="shared" si="202"/>
        <v>-9.3425605536332181</v>
      </c>
      <c r="N1886" s="20">
        <f t="shared" si="203"/>
        <v>-21.923937360178972</v>
      </c>
      <c r="O1886" s="20">
        <f t="shared" si="204"/>
        <v>13.247470101195951</v>
      </c>
      <c r="P1886" s="20">
        <f t="shared" si="205"/>
        <v>20.454545454545457</v>
      </c>
      <c r="Q1886" s="20">
        <f t="shared" si="206"/>
        <v>-20.925039872408295</v>
      </c>
      <c r="R1886" s="7">
        <f t="shared" si="207"/>
        <v>1.9342359767891684</v>
      </c>
      <c r="S1886" s="20"/>
    </row>
    <row r="1887" spans="1:19">
      <c r="A1887" s="5">
        <v>40882</v>
      </c>
      <c r="B1887" s="20">
        <v>8695.98</v>
      </c>
      <c r="C1887" s="21">
        <v>2663</v>
      </c>
      <c r="D1887" s="22">
        <v>1326</v>
      </c>
      <c r="E1887" s="23">
        <v>351</v>
      </c>
      <c r="F1887" s="22">
        <v>1215</v>
      </c>
      <c r="G1887" s="21">
        <v>4565</v>
      </c>
      <c r="H1887" s="15">
        <v>2460</v>
      </c>
      <c r="I1887" s="3">
        <v>1059</v>
      </c>
      <c r="K1887" s="42">
        <f t="shared" si="200"/>
        <v>-14.563700099820013</v>
      </c>
      <c r="L1887" s="20">
        <f t="shared" si="201"/>
        <v>-18.68702290076336</v>
      </c>
      <c r="M1887" s="20">
        <f t="shared" si="202"/>
        <v>-7.7244258872651352</v>
      </c>
      <c r="N1887" s="20">
        <f t="shared" si="203"/>
        <v>-20.767494356659142</v>
      </c>
      <c r="O1887" s="20">
        <f t="shared" si="204"/>
        <v>11.060329067641682</v>
      </c>
      <c r="P1887" s="20">
        <f t="shared" si="205"/>
        <v>23.211875843454791</v>
      </c>
      <c r="Q1887" s="20">
        <f t="shared" si="206"/>
        <v>-22.028526148969892</v>
      </c>
      <c r="R1887" s="7">
        <f t="shared" si="207"/>
        <v>3.6203522504892365</v>
      </c>
      <c r="S1887" s="20"/>
    </row>
    <row r="1888" spans="1:19">
      <c r="A1888" s="5">
        <v>40883</v>
      </c>
      <c r="B1888" s="20">
        <v>8575.16</v>
      </c>
      <c r="C1888" s="21">
        <v>2606</v>
      </c>
      <c r="D1888" s="22">
        <v>1305</v>
      </c>
      <c r="E1888" s="23">
        <v>340</v>
      </c>
      <c r="F1888" s="22">
        <v>1217</v>
      </c>
      <c r="G1888" s="21">
        <v>4570</v>
      </c>
      <c r="H1888" s="15">
        <v>2462</v>
      </c>
      <c r="I1888" s="3">
        <v>1060</v>
      </c>
      <c r="K1888" s="42">
        <f t="shared" si="200"/>
        <v>-15.658837264426987</v>
      </c>
      <c r="L1888" s="20">
        <f t="shared" si="201"/>
        <v>-20.427480916030536</v>
      </c>
      <c r="M1888" s="20">
        <f t="shared" si="202"/>
        <v>-9.688581314878892</v>
      </c>
      <c r="N1888" s="20">
        <f t="shared" si="203"/>
        <v>-22.90249433106576</v>
      </c>
      <c r="O1888" s="20">
        <f t="shared" si="204"/>
        <v>11.446886446886447</v>
      </c>
      <c r="P1888" s="20">
        <f t="shared" si="205"/>
        <v>23.513513513513516</v>
      </c>
      <c r="Q1888" s="20">
        <f t="shared" si="206"/>
        <v>-21.467304625199361</v>
      </c>
      <c r="R1888" s="7">
        <f t="shared" si="207"/>
        <v>4.2281219272369714</v>
      </c>
      <c r="S1888" s="20"/>
    </row>
    <row r="1889" spans="1:19">
      <c r="A1889" s="5">
        <v>40884</v>
      </c>
      <c r="B1889" s="20">
        <v>8722.17</v>
      </c>
      <c r="C1889" s="21">
        <v>2672</v>
      </c>
      <c r="D1889" s="22">
        <v>1308</v>
      </c>
      <c r="E1889" s="23">
        <v>343</v>
      </c>
      <c r="F1889" s="22">
        <v>1232</v>
      </c>
      <c r="G1889" s="21">
        <v>4560</v>
      </c>
      <c r="H1889" s="15">
        <v>2495</v>
      </c>
      <c r="I1889" s="3">
        <v>1068</v>
      </c>
      <c r="K1889" s="42">
        <f t="shared" si="200"/>
        <v>-13.991874648706752</v>
      </c>
      <c r="L1889" s="20">
        <f t="shared" si="201"/>
        <v>-17.91090629800307</v>
      </c>
      <c r="M1889" s="20">
        <f t="shared" si="202"/>
        <v>-8.8501742160278738</v>
      </c>
      <c r="N1889" s="20">
        <f t="shared" si="203"/>
        <v>-21.330275229357799</v>
      </c>
      <c r="O1889" s="20">
        <f t="shared" si="204"/>
        <v>11.594202898550725</v>
      </c>
      <c r="P1889" s="20">
        <f t="shared" si="205"/>
        <v>22.745625841184388</v>
      </c>
      <c r="Q1889" s="20">
        <f t="shared" si="206"/>
        <v>-18.86178861788618</v>
      </c>
      <c r="R1889" s="7">
        <f t="shared" si="207"/>
        <v>5.0147492625368733</v>
      </c>
      <c r="S1889" s="20"/>
    </row>
    <row r="1890" spans="1:19">
      <c r="A1890" s="5">
        <v>40885</v>
      </c>
      <c r="B1890" s="20">
        <v>8664.58</v>
      </c>
      <c r="C1890" s="21">
        <v>2647</v>
      </c>
      <c r="D1890" s="22">
        <v>1320</v>
      </c>
      <c r="E1890" s="23">
        <v>337</v>
      </c>
      <c r="F1890" s="22">
        <v>1248</v>
      </c>
      <c r="G1890" s="21">
        <v>4565</v>
      </c>
      <c r="H1890" s="15">
        <v>2450</v>
      </c>
      <c r="I1890" s="3">
        <v>1075</v>
      </c>
      <c r="K1890" s="42">
        <f t="shared" si="200"/>
        <v>-15.321534782400489</v>
      </c>
      <c r="L1890" s="20">
        <f t="shared" si="201"/>
        <v>-19.29878048780488</v>
      </c>
      <c r="M1890" s="20">
        <f t="shared" si="202"/>
        <v>-8.5239085239085242</v>
      </c>
      <c r="N1890" s="20">
        <f t="shared" si="203"/>
        <v>-22.883295194508012</v>
      </c>
      <c r="O1890" s="20">
        <f t="shared" si="204"/>
        <v>9.0909090909090917</v>
      </c>
      <c r="P1890" s="20">
        <f t="shared" si="205"/>
        <v>21.733333333333331</v>
      </c>
      <c r="Q1890" s="20">
        <f t="shared" si="206"/>
        <v>-21.850079744816586</v>
      </c>
      <c r="R1890" s="7">
        <f t="shared" si="207"/>
        <v>4.7758284600389862</v>
      </c>
      <c r="S1890" s="20"/>
    </row>
    <row r="1891" spans="1:19">
      <c r="A1891" s="5">
        <v>40886</v>
      </c>
      <c r="B1891" s="20">
        <v>8536.4599999999991</v>
      </c>
      <c r="C1891" s="21">
        <v>2636</v>
      </c>
      <c r="D1891" s="22">
        <v>1275</v>
      </c>
      <c r="E1891" s="23">
        <v>337</v>
      </c>
      <c r="F1891" s="22">
        <v>1236</v>
      </c>
      <c r="G1891" s="21">
        <v>4510</v>
      </c>
      <c r="H1891" s="15">
        <v>2442</v>
      </c>
      <c r="I1891" s="3">
        <v>1053</v>
      </c>
      <c r="K1891" s="42">
        <f t="shared" si="200"/>
        <v>-17.007975982609171</v>
      </c>
      <c r="L1891" s="20">
        <f t="shared" si="201"/>
        <v>-19.511450381679392</v>
      </c>
      <c r="M1891" s="20">
        <f t="shared" si="202"/>
        <v>-11.33518776077886</v>
      </c>
      <c r="N1891" s="20">
        <f t="shared" si="203"/>
        <v>-21.627906976744185</v>
      </c>
      <c r="O1891" s="20">
        <f t="shared" si="204"/>
        <v>8.8028169014084501</v>
      </c>
      <c r="P1891" s="20">
        <f t="shared" si="205"/>
        <v>19.47019867549669</v>
      </c>
      <c r="Q1891" s="20">
        <f t="shared" si="206"/>
        <v>-23.328100470957615</v>
      </c>
      <c r="R1891" s="7">
        <f t="shared" si="207"/>
        <v>4.0513833992094863</v>
      </c>
      <c r="S1891" s="20"/>
    </row>
    <row r="1892" spans="1:19">
      <c r="A1892" s="5">
        <v>40889</v>
      </c>
      <c r="B1892" s="20">
        <v>8653.82</v>
      </c>
      <c r="C1892" s="21">
        <v>2617</v>
      </c>
      <c r="D1892" s="22">
        <v>1293</v>
      </c>
      <c r="E1892" s="23">
        <v>348</v>
      </c>
      <c r="F1892" s="22">
        <v>1268</v>
      </c>
      <c r="G1892" s="21">
        <v>4535</v>
      </c>
      <c r="H1892" s="15">
        <v>2455</v>
      </c>
      <c r="I1892" s="3">
        <v>1062</v>
      </c>
      <c r="K1892" s="42">
        <f t="shared" si="200"/>
        <v>-15.257908626657994</v>
      </c>
      <c r="L1892" s="20">
        <f t="shared" si="201"/>
        <v>-18.97832817337461</v>
      </c>
      <c r="M1892" s="20">
        <f t="shared" si="202"/>
        <v>-9.4537815126050422</v>
      </c>
      <c r="N1892" s="20">
        <f t="shared" si="203"/>
        <v>-19.444444444444446</v>
      </c>
      <c r="O1892" s="20">
        <f t="shared" si="204"/>
        <v>11.71806167400881</v>
      </c>
      <c r="P1892" s="20">
        <f t="shared" si="205"/>
        <v>18.562091503267975</v>
      </c>
      <c r="Q1892" s="20">
        <f t="shared" si="206"/>
        <v>-21.815286624203821</v>
      </c>
      <c r="R1892" s="7">
        <f t="shared" si="207"/>
        <v>5.5666003976143141</v>
      </c>
      <c r="S1892" s="20"/>
    </row>
    <row r="1893" spans="1:19">
      <c r="A1893" s="5">
        <v>40890</v>
      </c>
      <c r="B1893" s="20">
        <v>8552.81</v>
      </c>
      <c r="C1893" s="21">
        <v>2587</v>
      </c>
      <c r="D1893" s="22">
        <v>1276</v>
      </c>
      <c r="E1893" s="23">
        <v>345</v>
      </c>
      <c r="F1893" s="22">
        <v>1263</v>
      </c>
      <c r="G1893" s="21">
        <v>4550</v>
      </c>
      <c r="H1893" s="15">
        <v>2384</v>
      </c>
      <c r="I1893" s="3">
        <v>1059</v>
      </c>
      <c r="K1893" s="42">
        <f t="shared" si="200"/>
        <v>-16.913722606322782</v>
      </c>
      <c r="L1893" s="20">
        <f t="shared" si="201"/>
        <v>-20.399999999999999</v>
      </c>
      <c r="M1893" s="20">
        <f t="shared" si="202"/>
        <v>-10.393258426966293</v>
      </c>
      <c r="N1893" s="20">
        <f t="shared" si="203"/>
        <v>-21.59090909090909</v>
      </c>
      <c r="O1893" s="20">
        <f t="shared" si="204"/>
        <v>8.2262210796915163</v>
      </c>
      <c r="P1893" s="20">
        <f t="shared" si="205"/>
        <v>18.798955613577021</v>
      </c>
      <c r="Q1893" s="20">
        <f t="shared" si="206"/>
        <v>-24.913385826771652</v>
      </c>
      <c r="R1893" s="7">
        <f t="shared" si="207"/>
        <v>4.8514851485148514</v>
      </c>
      <c r="S1893" s="20"/>
    </row>
    <row r="1894" spans="1:19">
      <c r="A1894" s="5">
        <v>40891</v>
      </c>
      <c r="B1894" s="20">
        <v>8519.1299999999992</v>
      </c>
      <c r="C1894" s="21">
        <v>2578</v>
      </c>
      <c r="D1894" s="22">
        <v>1261</v>
      </c>
      <c r="E1894" s="23">
        <v>341</v>
      </c>
      <c r="F1894" s="22">
        <v>1260</v>
      </c>
      <c r="G1894" s="21">
        <v>4535</v>
      </c>
      <c r="H1894" s="15">
        <v>2331</v>
      </c>
      <c r="I1894" s="3">
        <v>1058</v>
      </c>
      <c r="K1894" s="42">
        <f t="shared" si="200"/>
        <v>-17.4244458294602</v>
      </c>
      <c r="L1894" s="20">
        <f t="shared" si="201"/>
        <v>-20.920245398773009</v>
      </c>
      <c r="M1894" s="20">
        <f t="shared" si="202"/>
        <v>-13.15426997245179</v>
      </c>
      <c r="N1894" s="20">
        <f t="shared" si="203"/>
        <v>-21.788990825688074</v>
      </c>
      <c r="O1894" s="20">
        <f t="shared" si="204"/>
        <v>7.9691516709511561</v>
      </c>
      <c r="P1894" s="20">
        <f t="shared" si="205"/>
        <v>18.252933507170795</v>
      </c>
      <c r="Q1894" s="20">
        <f t="shared" si="206"/>
        <v>-26.466876971608833</v>
      </c>
      <c r="R1894" s="7">
        <f t="shared" si="207"/>
        <v>3.0185004868549172</v>
      </c>
      <c r="S1894" s="20"/>
    </row>
    <row r="1895" spans="1:19">
      <c r="A1895" s="5">
        <v>40892</v>
      </c>
      <c r="B1895" s="20">
        <v>8377.3700000000008</v>
      </c>
      <c r="C1895" s="21">
        <v>2546</v>
      </c>
      <c r="D1895" s="22">
        <v>1222</v>
      </c>
      <c r="E1895" s="23">
        <v>328</v>
      </c>
      <c r="F1895" s="22">
        <v>1254</v>
      </c>
      <c r="G1895" s="21">
        <v>4525</v>
      </c>
      <c r="H1895" s="15">
        <v>2290</v>
      </c>
      <c r="I1895" s="3">
        <v>1059</v>
      </c>
      <c r="K1895" s="42">
        <f t="shared" si="200"/>
        <v>-18.743464942995871</v>
      </c>
      <c r="L1895" s="20">
        <f t="shared" si="201"/>
        <v>-22.613981762917934</v>
      </c>
      <c r="M1895" s="20">
        <f t="shared" si="202"/>
        <v>-16.186556927297669</v>
      </c>
      <c r="N1895" s="20">
        <f t="shared" si="203"/>
        <v>-24.770642201834864</v>
      </c>
      <c r="O1895" s="20">
        <f t="shared" si="204"/>
        <v>8.3837510803802946</v>
      </c>
      <c r="P1895" s="20">
        <f t="shared" si="205"/>
        <v>17.380025940337223</v>
      </c>
      <c r="Q1895" s="20">
        <f t="shared" si="206"/>
        <v>-27.874015748031493</v>
      </c>
      <c r="R1895" s="7">
        <f t="shared" si="207"/>
        <v>4.7477744807121667</v>
      </c>
      <c r="S1895" s="20"/>
    </row>
    <row r="1896" spans="1:19">
      <c r="A1896" s="5">
        <v>40893</v>
      </c>
      <c r="B1896" s="20">
        <v>8401.7199999999993</v>
      </c>
      <c r="C1896" s="21">
        <v>2498</v>
      </c>
      <c r="D1896" s="22">
        <v>1216</v>
      </c>
      <c r="E1896" s="23">
        <v>323</v>
      </c>
      <c r="F1896" s="22">
        <v>1271</v>
      </c>
      <c r="G1896" s="21">
        <v>4540</v>
      </c>
      <c r="H1896" s="15">
        <v>2261</v>
      </c>
      <c r="I1896" s="3">
        <v>1055</v>
      </c>
      <c r="K1896" s="42">
        <f t="shared" si="200"/>
        <v>-18.519215345509643</v>
      </c>
      <c r="L1896" s="20">
        <f t="shared" si="201"/>
        <v>-23.957382039573822</v>
      </c>
      <c r="M1896" s="20">
        <f t="shared" si="202"/>
        <v>-17.109747784594408</v>
      </c>
      <c r="N1896" s="20">
        <f t="shared" si="203"/>
        <v>-26.42369020501139</v>
      </c>
      <c r="O1896" s="20">
        <f t="shared" si="204"/>
        <v>9.7582037996545772</v>
      </c>
      <c r="P1896" s="20">
        <f t="shared" si="205"/>
        <v>17.31266149870801</v>
      </c>
      <c r="Q1896" s="20">
        <f t="shared" si="206"/>
        <v>-29.673405909797822</v>
      </c>
      <c r="R1896" s="7">
        <f t="shared" si="207"/>
        <v>3.9408866995073892</v>
      </c>
      <c r="S1896" s="20"/>
    </row>
    <row r="1897" spans="1:19">
      <c r="A1897" s="5">
        <v>40896</v>
      </c>
      <c r="B1897" s="20">
        <v>8296.1200000000008</v>
      </c>
      <c r="C1897" s="21">
        <v>2487</v>
      </c>
      <c r="D1897" s="22">
        <v>1197</v>
      </c>
      <c r="E1897" s="23">
        <v>314</v>
      </c>
      <c r="F1897" s="22">
        <v>1252</v>
      </c>
      <c r="G1897" s="21">
        <v>4575</v>
      </c>
      <c r="H1897" s="15">
        <v>2247</v>
      </c>
      <c r="I1897" s="3">
        <v>1055</v>
      </c>
      <c r="K1897" s="42">
        <f t="shared" si="200"/>
        <v>-19.485084672398507</v>
      </c>
      <c r="L1897" s="20">
        <f t="shared" si="201"/>
        <v>-23.59447004608295</v>
      </c>
      <c r="M1897" s="20">
        <f t="shared" si="202"/>
        <v>-19.230769230769234</v>
      </c>
      <c r="N1897" s="20">
        <f t="shared" si="203"/>
        <v>-28.473804100227788</v>
      </c>
      <c r="O1897" s="20">
        <f t="shared" si="204"/>
        <v>7.2836332476435297</v>
      </c>
      <c r="P1897" s="20">
        <f t="shared" si="205"/>
        <v>19.140625</v>
      </c>
      <c r="Q1897" s="20">
        <f t="shared" si="206"/>
        <v>-30.540958268933537</v>
      </c>
      <c r="R1897" s="7">
        <f t="shared" si="207"/>
        <v>4.7666335650446872</v>
      </c>
      <c r="S1897" s="20"/>
    </row>
    <row r="1898" spans="1:19">
      <c r="A1898" s="5">
        <v>40897</v>
      </c>
      <c r="B1898" s="20">
        <v>8336.48</v>
      </c>
      <c r="C1898" s="21">
        <v>2476</v>
      </c>
      <c r="D1898" s="22">
        <v>1184</v>
      </c>
      <c r="E1898" s="23">
        <v>312</v>
      </c>
      <c r="F1898" s="22">
        <v>1260</v>
      </c>
      <c r="G1898" s="21">
        <v>4640</v>
      </c>
      <c r="H1898" s="15">
        <v>2270</v>
      </c>
      <c r="I1898" s="3">
        <v>1059</v>
      </c>
      <c r="K1898" s="42">
        <f t="shared" si="200"/>
        <v>-18.401082180531127</v>
      </c>
      <c r="L1898" s="20">
        <f t="shared" si="201"/>
        <v>-23.343653250773993</v>
      </c>
      <c r="M1898" s="20">
        <f t="shared" si="202"/>
        <v>-19.510537049626105</v>
      </c>
      <c r="N1898" s="20">
        <f t="shared" si="203"/>
        <v>-28.27586206896552</v>
      </c>
      <c r="O1898" s="20">
        <f t="shared" si="204"/>
        <v>7.9691516709511561</v>
      </c>
      <c r="P1898" s="20">
        <f t="shared" si="205"/>
        <v>18.216560509554139</v>
      </c>
      <c r="Q1898" s="20">
        <f t="shared" si="206"/>
        <v>-30.792682926829269</v>
      </c>
      <c r="R1898" s="7">
        <f t="shared" si="207"/>
        <v>5.1638530287984112</v>
      </c>
      <c r="S1898" s="20"/>
    </row>
    <row r="1899" spans="1:19">
      <c r="A1899" s="5">
        <v>40898</v>
      </c>
      <c r="B1899" s="20">
        <v>8459.98</v>
      </c>
      <c r="C1899" s="21">
        <v>2511</v>
      </c>
      <c r="D1899" s="22">
        <v>1187</v>
      </c>
      <c r="E1899" s="23">
        <v>312</v>
      </c>
      <c r="F1899" s="22">
        <v>1288</v>
      </c>
      <c r="G1899" s="21">
        <v>4720</v>
      </c>
      <c r="H1899" s="15">
        <v>2325</v>
      </c>
      <c r="I1899" s="3">
        <v>1069</v>
      </c>
      <c r="K1899" s="42">
        <f t="shared" si="200"/>
        <v>-18.422877133569845</v>
      </c>
      <c r="L1899" s="20">
        <f t="shared" si="201"/>
        <v>-22.738461538461539</v>
      </c>
      <c r="M1899" s="20">
        <f t="shared" si="202"/>
        <v>-20.282068502350569</v>
      </c>
      <c r="N1899" s="20">
        <f t="shared" si="203"/>
        <v>-28.440366972477065</v>
      </c>
      <c r="O1899" s="20">
        <f t="shared" si="204"/>
        <v>9.8976109215017072</v>
      </c>
      <c r="P1899" s="20">
        <f t="shared" si="205"/>
        <v>18.89168765743073</v>
      </c>
      <c r="Q1899" s="20">
        <f t="shared" si="206"/>
        <v>-29.438543247344462</v>
      </c>
      <c r="R1899" s="7">
        <f t="shared" si="207"/>
        <v>4.8039215686274517</v>
      </c>
      <c r="S1899" s="20"/>
    </row>
    <row r="1900" spans="1:19">
      <c r="A1900" s="5">
        <v>40899</v>
      </c>
      <c r="B1900" s="20">
        <v>8395.16</v>
      </c>
      <c r="C1900" s="21">
        <v>2496</v>
      </c>
      <c r="D1900" s="22">
        <v>1192</v>
      </c>
      <c r="E1900" s="23">
        <v>309</v>
      </c>
      <c r="F1900" s="22">
        <v>1297</v>
      </c>
      <c r="G1900" s="21">
        <v>4685</v>
      </c>
      <c r="H1900" s="15">
        <v>2325</v>
      </c>
      <c r="I1900" s="3">
        <v>1062</v>
      </c>
      <c r="K1900" s="42">
        <f t="shared" si="200"/>
        <v>-18.859747469670843</v>
      </c>
      <c r="L1900" s="20">
        <f t="shared" si="201"/>
        <v>-22.962962962962962</v>
      </c>
      <c r="M1900" s="20">
        <f t="shared" si="202"/>
        <v>-21.32013201320132</v>
      </c>
      <c r="N1900" s="20">
        <f t="shared" si="203"/>
        <v>-29.452054794520549</v>
      </c>
      <c r="O1900" s="20">
        <f t="shared" si="204"/>
        <v>11.810344827586206</v>
      </c>
      <c r="P1900" s="20">
        <f t="shared" si="205"/>
        <v>17.861635220125784</v>
      </c>
      <c r="Q1900" s="20">
        <f t="shared" si="206"/>
        <v>-29.545454545454547</v>
      </c>
      <c r="R1900" s="7">
        <f t="shared" si="207"/>
        <v>3.5087719298245612</v>
      </c>
      <c r="S1900" s="20"/>
    </row>
    <row r="1901" spans="1:19">
      <c r="A1901" s="5">
        <v>40903</v>
      </c>
      <c r="B1901" s="20">
        <v>8479.34</v>
      </c>
      <c r="C1901" s="21">
        <v>2512</v>
      </c>
      <c r="D1901" s="22">
        <v>1190</v>
      </c>
      <c r="E1901" s="23">
        <v>314</v>
      </c>
      <c r="F1901" s="22">
        <v>1295</v>
      </c>
      <c r="G1901" s="21">
        <v>4715</v>
      </c>
      <c r="H1901" s="15">
        <v>2354</v>
      </c>
      <c r="I1901" s="3">
        <v>1067</v>
      </c>
      <c r="K1901" s="42">
        <f t="shared" si="200"/>
        <v>-17.509648133753732</v>
      </c>
      <c r="L1901" s="20">
        <f t="shared" si="201"/>
        <v>-22.108527131782946</v>
      </c>
      <c r="M1901" s="20">
        <f t="shared" si="202"/>
        <v>-22.018348623853214</v>
      </c>
      <c r="N1901" s="20">
        <f t="shared" si="203"/>
        <v>-28.798185941043087</v>
      </c>
      <c r="O1901" s="20">
        <f t="shared" si="204"/>
        <v>11.830742659758203</v>
      </c>
      <c r="P1901" s="20">
        <f t="shared" si="205"/>
        <v>17.727840199750311</v>
      </c>
      <c r="Q1901" s="20">
        <f t="shared" si="206"/>
        <v>-27.901990811638587</v>
      </c>
      <c r="R1901" s="7">
        <f t="shared" si="207"/>
        <v>4.6078431372549025</v>
      </c>
      <c r="S1901" s="20"/>
    </row>
    <row r="1902" spans="1:19">
      <c r="A1902" s="5">
        <v>40904</v>
      </c>
      <c r="B1902" s="20">
        <v>8440.56</v>
      </c>
      <c r="C1902" s="21">
        <v>2506</v>
      </c>
      <c r="D1902" s="22">
        <v>1172</v>
      </c>
      <c r="E1902" s="23">
        <v>315</v>
      </c>
      <c r="F1902" s="22">
        <v>1288</v>
      </c>
      <c r="G1902" s="21">
        <v>4715</v>
      </c>
      <c r="H1902" s="15">
        <v>2340</v>
      </c>
      <c r="I1902" s="3">
        <v>1069</v>
      </c>
      <c r="K1902" s="42">
        <f t="shared" si="200"/>
        <v>-18.495865677738202</v>
      </c>
      <c r="L1902" s="20">
        <f t="shared" si="201"/>
        <v>-22.414860681114551</v>
      </c>
      <c r="M1902" s="20">
        <f t="shared" si="202"/>
        <v>-22.996057818659658</v>
      </c>
      <c r="N1902" s="20">
        <f t="shared" si="203"/>
        <v>-29.054054054054053</v>
      </c>
      <c r="O1902" s="20">
        <f t="shared" si="204"/>
        <v>11.611785095320624</v>
      </c>
      <c r="P1902" s="20">
        <f t="shared" si="205"/>
        <v>17.142857142857142</v>
      </c>
      <c r="Q1902" s="20">
        <f t="shared" si="206"/>
        <v>-28.98330804248862</v>
      </c>
      <c r="R1902" s="7">
        <f t="shared" si="207"/>
        <v>4.089581304771178</v>
      </c>
      <c r="S1902" s="20"/>
    </row>
    <row r="1903" spans="1:19">
      <c r="A1903" s="5">
        <v>40905</v>
      </c>
      <c r="B1903" s="20">
        <v>8423.6200000000008</v>
      </c>
      <c r="C1903" s="21">
        <v>2527</v>
      </c>
      <c r="D1903" s="22">
        <v>1152</v>
      </c>
      <c r="E1903" s="23">
        <v>314</v>
      </c>
      <c r="F1903" s="22">
        <v>1276</v>
      </c>
      <c r="G1903" s="21">
        <v>4740</v>
      </c>
      <c r="H1903" s="15">
        <v>2343</v>
      </c>
      <c r="I1903" s="3">
        <v>1060</v>
      </c>
      <c r="K1903" s="42">
        <f t="shared" si="200"/>
        <v>-18.158721337500701</v>
      </c>
      <c r="L1903" s="20">
        <f t="shared" si="201"/>
        <v>-21.643410852713181</v>
      </c>
      <c r="M1903" s="20">
        <f t="shared" si="202"/>
        <v>-24.160631994733379</v>
      </c>
      <c r="N1903" s="20">
        <f t="shared" si="203"/>
        <v>-28.959276018099551</v>
      </c>
      <c r="O1903" s="20">
        <f t="shared" si="204"/>
        <v>9.8106712564543894</v>
      </c>
      <c r="P1903" s="20">
        <f t="shared" si="205"/>
        <v>18.352059925093634</v>
      </c>
      <c r="Q1903" s="20">
        <f t="shared" si="206"/>
        <v>-28.128834355828218</v>
      </c>
      <c r="R1903" s="7">
        <f t="shared" si="207"/>
        <v>3.819784524975514</v>
      </c>
      <c r="S1903" s="20"/>
    </row>
    <row r="1904" spans="1:19">
      <c r="A1904" s="5">
        <v>40906</v>
      </c>
      <c r="B1904" s="20">
        <v>8398.89</v>
      </c>
      <c r="C1904" s="21">
        <v>2530</v>
      </c>
      <c r="D1904" s="22">
        <v>1131</v>
      </c>
      <c r="E1904" s="23">
        <v>312</v>
      </c>
      <c r="F1904" s="22">
        <v>1290</v>
      </c>
      <c r="G1904" s="21">
        <v>4785</v>
      </c>
      <c r="H1904" s="15">
        <v>2324</v>
      </c>
      <c r="I1904" s="3">
        <v>1053</v>
      </c>
      <c r="K1904" s="42">
        <f t="shared" si="200"/>
        <v>-18.808472875545952</v>
      </c>
      <c r="L1904" s="20">
        <f t="shared" si="201"/>
        <v>-22.153846153846153</v>
      </c>
      <c r="M1904" s="20">
        <f t="shared" si="202"/>
        <v>-26.078431372549023</v>
      </c>
      <c r="N1904" s="20">
        <f t="shared" si="203"/>
        <v>-29.571106094808126</v>
      </c>
      <c r="O1904" s="20">
        <f t="shared" si="204"/>
        <v>10.350727117194184</v>
      </c>
      <c r="P1904" s="20">
        <f t="shared" si="205"/>
        <v>18.587360594795538</v>
      </c>
      <c r="Q1904" s="20">
        <f t="shared" si="206"/>
        <v>-28.602150537634408</v>
      </c>
      <c r="R1904" s="7">
        <f t="shared" si="207"/>
        <v>2.83203125</v>
      </c>
      <c r="S1904" s="20"/>
    </row>
    <row r="1905" spans="1:19">
      <c r="A1905" s="5">
        <v>40907</v>
      </c>
      <c r="B1905" s="20">
        <v>8455.35</v>
      </c>
      <c r="C1905" s="21">
        <v>2565</v>
      </c>
      <c r="D1905" s="22">
        <v>1150</v>
      </c>
      <c r="E1905" s="23">
        <v>315</v>
      </c>
      <c r="F1905" s="22">
        <v>1297</v>
      </c>
      <c r="G1905" s="21">
        <v>4805</v>
      </c>
      <c r="H1905" s="15">
        <v>2348</v>
      </c>
      <c r="I1905" s="3">
        <v>1057</v>
      </c>
      <c r="K1905" s="42">
        <f t="shared" si="200"/>
        <v>-17.33878063373259</v>
      </c>
      <c r="L1905" s="20">
        <f t="shared" si="201"/>
        <v>-20.341614906832298</v>
      </c>
      <c r="M1905" s="20">
        <f t="shared" si="202"/>
        <v>-23.638778220451528</v>
      </c>
      <c r="N1905" s="20">
        <f t="shared" si="203"/>
        <v>-28.733031674208142</v>
      </c>
      <c r="O1905" s="20">
        <f t="shared" si="204"/>
        <v>12.197231833910035</v>
      </c>
      <c r="P1905" s="20">
        <f t="shared" si="205"/>
        <v>19.676214196762142</v>
      </c>
      <c r="Q1905" s="20">
        <f t="shared" si="206"/>
        <v>-26.967340590979781</v>
      </c>
      <c r="R1905" s="7">
        <f t="shared" si="207"/>
        <v>4.0354330708661417</v>
      </c>
      <c r="S1905" s="20"/>
    </row>
    <row r="1906" spans="1:19">
      <c r="A1906" s="5">
        <v>40912</v>
      </c>
      <c r="B1906" s="20">
        <v>8560.11</v>
      </c>
      <c r="C1906" s="21">
        <v>2644</v>
      </c>
      <c r="D1906" s="22">
        <v>1183</v>
      </c>
      <c r="E1906" s="23">
        <v>312</v>
      </c>
      <c r="F1906" s="22">
        <v>1289</v>
      </c>
      <c r="G1906" s="21">
        <v>4780</v>
      </c>
      <c r="H1906" s="15">
        <v>2443</v>
      </c>
      <c r="I1906" s="3">
        <v>1063</v>
      </c>
      <c r="K1906" s="42">
        <f t="shared" si="200"/>
        <v>-17.67621007684096</v>
      </c>
      <c r="L1906" s="20">
        <f t="shared" si="201"/>
        <v>-19.01990811638591</v>
      </c>
      <c r="M1906" s="20">
        <f t="shared" si="202"/>
        <v>-22.068511198945981</v>
      </c>
      <c r="N1906" s="20">
        <f t="shared" si="203"/>
        <v>-30.512249443207129</v>
      </c>
      <c r="O1906" s="20">
        <f t="shared" si="204"/>
        <v>9.2372881355932197</v>
      </c>
      <c r="P1906" s="20">
        <f t="shared" si="205"/>
        <v>19.053549190535492</v>
      </c>
      <c r="Q1906" s="20">
        <f t="shared" si="206"/>
        <v>-24.36532507739938</v>
      </c>
      <c r="R1906" s="7">
        <f t="shared" si="207"/>
        <v>4.4204322200392925</v>
      </c>
      <c r="S1906" s="20"/>
    </row>
    <row r="1907" spans="1:19">
      <c r="A1907" s="5">
        <v>40913</v>
      </c>
      <c r="B1907" s="20">
        <v>8488.7099999999991</v>
      </c>
      <c r="C1907" s="21">
        <v>2644</v>
      </c>
      <c r="D1907" s="22">
        <v>1180</v>
      </c>
      <c r="E1907" s="23">
        <v>312</v>
      </c>
      <c r="F1907" s="22">
        <v>1282</v>
      </c>
      <c r="G1907" s="21">
        <v>4735</v>
      </c>
      <c r="H1907" s="15">
        <v>2453</v>
      </c>
      <c r="I1907" s="3">
        <v>1069</v>
      </c>
      <c r="K1907" s="42">
        <f t="shared" si="200"/>
        <v>-18.226586274428595</v>
      </c>
      <c r="L1907" s="20">
        <f t="shared" si="201"/>
        <v>-19.757207890743551</v>
      </c>
      <c r="M1907" s="20">
        <f t="shared" si="202"/>
        <v>-22.112211221122113</v>
      </c>
      <c r="N1907" s="20">
        <f t="shared" si="203"/>
        <v>-32.173913043478258</v>
      </c>
      <c r="O1907" s="20">
        <f t="shared" si="204"/>
        <v>10.517241379310345</v>
      </c>
      <c r="P1907" s="20">
        <f t="shared" si="205"/>
        <v>19.119496855345915</v>
      </c>
      <c r="Q1907" s="20">
        <f t="shared" si="206"/>
        <v>-23.463338533541343</v>
      </c>
      <c r="R1907" s="7">
        <f t="shared" si="207"/>
        <v>5.3201970443349751</v>
      </c>
      <c r="S1907" s="20"/>
    </row>
    <row r="1908" spans="1:19">
      <c r="A1908" s="5">
        <v>40914</v>
      </c>
      <c r="B1908" s="20">
        <v>8390.35</v>
      </c>
      <c r="C1908" s="21">
        <v>2638</v>
      </c>
      <c r="D1908" s="22">
        <v>1170</v>
      </c>
      <c r="E1908" s="23">
        <v>310</v>
      </c>
      <c r="F1908" s="22">
        <v>1244</v>
      </c>
      <c r="G1908" s="21">
        <v>4730</v>
      </c>
      <c r="H1908" s="15">
        <v>2453</v>
      </c>
      <c r="I1908" s="3">
        <v>1058</v>
      </c>
      <c r="K1908" s="42">
        <f t="shared" si="200"/>
        <v>-20.317747033170743</v>
      </c>
      <c r="L1908" s="20">
        <f t="shared" si="201"/>
        <v>-21.952662721893489</v>
      </c>
      <c r="M1908" s="20">
        <f t="shared" si="202"/>
        <v>-23.177938279711096</v>
      </c>
      <c r="N1908" s="20">
        <f t="shared" si="203"/>
        <v>-34.599156118143462</v>
      </c>
      <c r="O1908" s="20">
        <f t="shared" si="204"/>
        <v>4.9789029535864975</v>
      </c>
      <c r="P1908" s="20">
        <f t="shared" si="205"/>
        <v>17.955112219451372</v>
      </c>
      <c r="Q1908" s="20">
        <f t="shared" si="206"/>
        <v>-24.406779661016952</v>
      </c>
      <c r="R1908" s="7">
        <f t="shared" si="207"/>
        <v>3.9292730844793713</v>
      </c>
      <c r="S1908" s="20"/>
    </row>
    <row r="1909" spans="1:19">
      <c r="A1909" s="5">
        <v>40918</v>
      </c>
      <c r="B1909" s="20">
        <v>8422.26</v>
      </c>
      <c r="C1909" s="21">
        <v>2626</v>
      </c>
      <c r="D1909" s="22">
        <v>1170</v>
      </c>
      <c r="E1909" s="23">
        <v>311</v>
      </c>
      <c r="F1909" s="22">
        <v>1213</v>
      </c>
      <c r="G1909" s="21">
        <v>4790</v>
      </c>
      <c r="H1909" s="15">
        <v>2487</v>
      </c>
      <c r="I1909" s="3">
        <v>1034</v>
      </c>
      <c r="K1909" s="42">
        <f t="shared" si="200"/>
        <v>-20.100293709159633</v>
      </c>
      <c r="L1909" s="20">
        <f t="shared" si="201"/>
        <v>-23.994211287988424</v>
      </c>
      <c r="M1909" s="20">
        <f t="shared" si="202"/>
        <v>-22.823218997361476</v>
      </c>
      <c r="N1909" s="20">
        <f t="shared" si="203"/>
        <v>-34.388185654008439</v>
      </c>
      <c r="O1909" s="20">
        <f t="shared" si="204"/>
        <v>2.2765598650927488</v>
      </c>
      <c r="P1909" s="20">
        <f t="shared" si="205"/>
        <v>19.451371571072318</v>
      </c>
      <c r="Q1909" s="20">
        <f t="shared" si="206"/>
        <v>-23.59447004608295</v>
      </c>
      <c r="R1909" s="7">
        <f t="shared" si="207"/>
        <v>1.2732615083251715</v>
      </c>
      <c r="S1909" s="20"/>
    </row>
    <row r="1910" spans="1:19">
      <c r="A1910" s="5">
        <v>40919</v>
      </c>
      <c r="B1910" s="20">
        <v>8447.8799999999992</v>
      </c>
      <c r="C1910" s="21">
        <v>2626</v>
      </c>
      <c r="D1910" s="22">
        <v>1175</v>
      </c>
      <c r="E1910" s="23">
        <v>314</v>
      </c>
      <c r="F1910" s="22">
        <v>1247</v>
      </c>
      <c r="G1910" s="21">
        <v>4655</v>
      </c>
      <c r="H1910" s="15">
        <v>2473</v>
      </c>
      <c r="I1910" s="3">
        <v>1016</v>
      </c>
      <c r="K1910" s="42">
        <f t="shared" si="200"/>
        <v>-19.6257520921577</v>
      </c>
      <c r="L1910" s="20">
        <f t="shared" si="201"/>
        <v>-23.994211287988424</v>
      </c>
      <c r="M1910" s="20">
        <f t="shared" si="202"/>
        <v>-21.926910299003321</v>
      </c>
      <c r="N1910" s="20">
        <f t="shared" si="203"/>
        <v>-34.583333333333336</v>
      </c>
      <c r="O1910" s="20">
        <f t="shared" si="204"/>
        <v>5.2320675105485233</v>
      </c>
      <c r="P1910" s="20">
        <f t="shared" si="205"/>
        <v>15.508684863523573</v>
      </c>
      <c r="Q1910" s="20">
        <f t="shared" si="206"/>
        <v>-24.257274119448699</v>
      </c>
      <c r="R1910" s="7">
        <f t="shared" si="207"/>
        <v>-3.3301617507136063</v>
      </c>
      <c r="S1910" s="20"/>
    </row>
    <row r="1911" spans="1:19">
      <c r="A1911" s="5">
        <v>40920</v>
      </c>
      <c r="B1911" s="20">
        <v>8385.59</v>
      </c>
      <c r="C1911" s="21">
        <v>2595</v>
      </c>
      <c r="D1911" s="22">
        <v>1160</v>
      </c>
      <c r="E1911" s="23">
        <v>312</v>
      </c>
      <c r="F1911" s="22">
        <v>1232</v>
      </c>
      <c r="G1911" s="21">
        <v>4635</v>
      </c>
      <c r="H1911" s="15">
        <v>2470</v>
      </c>
      <c r="I1911" s="3">
        <v>1007</v>
      </c>
      <c r="K1911" s="42">
        <f t="shared" si="200"/>
        <v>-20.234476067270368</v>
      </c>
      <c r="L1911" s="20">
        <f t="shared" si="201"/>
        <v>-25.857142857142858</v>
      </c>
      <c r="M1911" s="20">
        <f t="shared" si="202"/>
        <v>-25.545571245186139</v>
      </c>
      <c r="N1911" s="20">
        <f t="shared" si="203"/>
        <v>-35.269709543568467</v>
      </c>
      <c r="O1911" s="20">
        <f t="shared" si="204"/>
        <v>3.9662447257383966</v>
      </c>
      <c r="P1911" s="20">
        <f t="shared" si="205"/>
        <v>15.730337078651685</v>
      </c>
      <c r="Q1911" s="20">
        <f t="shared" si="206"/>
        <v>-25.377643504531722</v>
      </c>
      <c r="R1911" s="7">
        <f t="shared" si="207"/>
        <v>-4.1864890580399621</v>
      </c>
      <c r="S1911" s="20"/>
    </row>
    <row r="1912" spans="1:19">
      <c r="A1912" s="5">
        <v>40921</v>
      </c>
      <c r="B1912" s="20">
        <v>8500.02</v>
      </c>
      <c r="C1912" s="21">
        <v>2637</v>
      </c>
      <c r="D1912" s="22">
        <v>1155</v>
      </c>
      <c r="E1912" s="23">
        <v>313</v>
      </c>
      <c r="F1912" s="22">
        <v>1252</v>
      </c>
      <c r="G1912" s="21">
        <v>4650</v>
      </c>
      <c r="H1912" s="15">
        <v>2553</v>
      </c>
      <c r="I1912" s="3">
        <v>1006</v>
      </c>
      <c r="K1912" s="42">
        <f t="shared" si="200"/>
        <v>-19.733591696129089</v>
      </c>
      <c r="L1912" s="20">
        <f t="shared" si="201"/>
        <v>-25.403111739745405</v>
      </c>
      <c r="M1912" s="20">
        <f t="shared" si="202"/>
        <v>-28.260869565217391</v>
      </c>
      <c r="N1912" s="20">
        <f t="shared" si="203"/>
        <v>-35.596707818930042</v>
      </c>
      <c r="O1912" s="20">
        <f t="shared" si="204"/>
        <v>3.556658395368073</v>
      </c>
      <c r="P1912" s="20">
        <f t="shared" si="205"/>
        <v>15.099009900990099</v>
      </c>
      <c r="Q1912" s="20">
        <f t="shared" si="206"/>
        <v>-24.2433234421365</v>
      </c>
      <c r="R1912" s="7">
        <f t="shared" si="207"/>
        <v>-4.3726235741444865</v>
      </c>
      <c r="S1912" s="20"/>
    </row>
    <row r="1913" spans="1:19">
      <c r="A1913" s="5">
        <v>40924</v>
      </c>
      <c r="B1913" s="20">
        <v>8378.36</v>
      </c>
      <c r="C1913" s="21">
        <v>2597</v>
      </c>
      <c r="D1913" s="22">
        <v>1142</v>
      </c>
      <c r="E1913" s="23">
        <v>305</v>
      </c>
      <c r="F1913" s="22">
        <v>1231</v>
      </c>
      <c r="G1913" s="21">
        <v>4695</v>
      </c>
      <c r="H1913" s="15">
        <v>2548</v>
      </c>
      <c r="I1913" s="24">
        <v>997</v>
      </c>
      <c r="K1913" s="42">
        <f t="shared" si="200"/>
        <v>-20.198799128301257</v>
      </c>
      <c r="L1913" s="20">
        <f t="shared" si="201"/>
        <v>-26.845070422535212</v>
      </c>
      <c r="M1913" s="20">
        <f t="shared" si="202"/>
        <v>-27.675744141861934</v>
      </c>
      <c r="N1913" s="20">
        <f t="shared" si="203"/>
        <v>-37.5</v>
      </c>
      <c r="O1913" s="20">
        <f t="shared" si="204"/>
        <v>2.9264214046822743</v>
      </c>
      <c r="P1913" s="20">
        <f t="shared" si="205"/>
        <v>16.069221260815823</v>
      </c>
      <c r="Q1913" s="20">
        <f t="shared" si="206"/>
        <v>-23.826606875934232</v>
      </c>
      <c r="R1913" s="7">
        <f t="shared" si="207"/>
        <v>-6.1205273069679853</v>
      </c>
      <c r="S1913" s="20"/>
    </row>
    <row r="1914" spans="1:19">
      <c r="A1914" s="5">
        <v>40925</v>
      </c>
      <c r="B1914" s="20">
        <v>8466.4</v>
      </c>
      <c r="C1914" s="21">
        <v>2596</v>
      </c>
      <c r="D1914" s="22">
        <v>1173</v>
      </c>
      <c r="E1914" s="23">
        <v>304</v>
      </c>
      <c r="F1914" s="22">
        <v>1240</v>
      </c>
      <c r="G1914" s="21">
        <v>4690</v>
      </c>
      <c r="H1914" s="15">
        <v>2567</v>
      </c>
      <c r="I1914" s="3">
        <v>1001</v>
      </c>
      <c r="K1914" s="42">
        <f t="shared" ref="K1914:K1977" si="208">(B1914-B1669)/B1669*100</f>
        <v>-19.389575791736736</v>
      </c>
      <c r="L1914" s="20">
        <f t="shared" ref="L1914:L1977" si="209">(C1914-C1669)/C1669*100</f>
        <v>-25.828571428571429</v>
      </c>
      <c r="M1914" s="20">
        <f t="shared" ref="M1914:M1977" si="210">(D1914-D1669)/D1669*100</f>
        <v>-25.429116338207248</v>
      </c>
      <c r="N1914" s="20">
        <f t="shared" ref="N1914:N1977" si="211">(E1914-E1669)/E1669*100</f>
        <v>-38.70967741935484</v>
      </c>
      <c r="O1914" s="20">
        <f t="shared" ref="O1914:O1977" si="212">(F1914-F1669)/F1669*100</f>
        <v>1.9736842105263157</v>
      </c>
      <c r="P1914" s="20">
        <f t="shared" ref="P1914:P1977" si="213">(G1914-G1669)/G1669*100</f>
        <v>16.089108910891088</v>
      </c>
      <c r="Q1914" s="20">
        <f t="shared" ref="Q1914:Q1977" si="214">(H1914-H1669)/H1669*100</f>
        <v>-22.796992481203006</v>
      </c>
      <c r="R1914" s="7">
        <f t="shared" ref="R1914:R1977" si="215">(I1914-I1669)/I1669*100</f>
        <v>-7.314814814814814</v>
      </c>
      <c r="S1914" s="20"/>
    </row>
    <row r="1915" spans="1:19">
      <c r="A1915" s="5">
        <v>40926</v>
      </c>
      <c r="B1915" s="20">
        <v>8550.58</v>
      </c>
      <c r="C1915" s="21">
        <v>2584</v>
      </c>
      <c r="D1915" s="22">
        <v>1173</v>
      </c>
      <c r="E1915" s="23">
        <v>307</v>
      </c>
      <c r="F1915" s="22">
        <v>1245</v>
      </c>
      <c r="G1915" s="21">
        <v>4625</v>
      </c>
      <c r="H1915" s="15">
        <v>2563</v>
      </c>
      <c r="I1915" s="24">
        <v>997</v>
      </c>
      <c r="K1915" s="42">
        <f t="shared" si="208"/>
        <v>-18.71284097887818</v>
      </c>
      <c r="L1915" s="20">
        <f t="shared" si="209"/>
        <v>-26.381766381766379</v>
      </c>
      <c r="M1915" s="20">
        <f t="shared" si="210"/>
        <v>-27.904118008604794</v>
      </c>
      <c r="N1915" s="20">
        <f t="shared" si="211"/>
        <v>-37.979797979797979</v>
      </c>
      <c r="O1915" s="20">
        <f t="shared" si="212"/>
        <v>1.9656019656019657</v>
      </c>
      <c r="P1915" s="20">
        <f t="shared" si="213"/>
        <v>14.480198019801978</v>
      </c>
      <c r="Q1915" s="20">
        <f t="shared" si="214"/>
        <v>-22.801204819277107</v>
      </c>
      <c r="R1915" s="7">
        <f t="shared" si="215"/>
        <v>-8.025830258302582</v>
      </c>
      <c r="S1915" s="20"/>
    </row>
    <row r="1916" spans="1:19">
      <c r="A1916" s="5">
        <v>40927</v>
      </c>
      <c r="B1916" s="20">
        <v>8639.68</v>
      </c>
      <c r="C1916" s="21">
        <v>2621</v>
      </c>
      <c r="D1916" s="22">
        <v>1189</v>
      </c>
      <c r="E1916" s="23">
        <v>318</v>
      </c>
      <c r="F1916" s="22">
        <v>1236</v>
      </c>
      <c r="G1916" s="21">
        <v>4505</v>
      </c>
      <c r="H1916" s="15">
        <v>2575</v>
      </c>
      <c r="I1916" s="24">
        <v>991</v>
      </c>
      <c r="K1916" s="42">
        <f t="shared" si="208"/>
        <v>-18.162374136836821</v>
      </c>
      <c r="L1916" s="20">
        <f t="shared" si="209"/>
        <v>-24.791965566714492</v>
      </c>
      <c r="M1916" s="20">
        <f t="shared" si="210"/>
        <v>-28.887559808612441</v>
      </c>
      <c r="N1916" s="20">
        <f t="shared" si="211"/>
        <v>-36.144578313253014</v>
      </c>
      <c r="O1916" s="20">
        <f t="shared" si="212"/>
        <v>0.56956875508543536</v>
      </c>
      <c r="P1916" s="20">
        <f t="shared" si="213"/>
        <v>10.824108241082412</v>
      </c>
      <c r="Q1916" s="20">
        <f t="shared" si="214"/>
        <v>-22.556390977443609</v>
      </c>
      <c r="R1916" s="7">
        <f t="shared" si="215"/>
        <v>-8.7476979742173118</v>
      </c>
      <c r="S1916" s="20"/>
    </row>
    <row r="1917" spans="1:19">
      <c r="A1917" s="5">
        <v>40928</v>
      </c>
      <c r="B1917" s="20">
        <v>8766.36</v>
      </c>
      <c r="C1917" s="21">
        <v>2729</v>
      </c>
      <c r="D1917" s="22">
        <v>1264</v>
      </c>
      <c r="E1917" s="23">
        <v>327</v>
      </c>
      <c r="F1917" s="22">
        <v>1237</v>
      </c>
      <c r="G1917" s="21">
        <v>4490</v>
      </c>
      <c r="H1917" s="15">
        <v>2658</v>
      </c>
      <c r="I1917" s="24">
        <v>993</v>
      </c>
      <c r="K1917" s="42">
        <f t="shared" si="208"/>
        <v>-16.009393224882647</v>
      </c>
      <c r="L1917" s="20">
        <f t="shared" si="209"/>
        <v>-20.783744557329463</v>
      </c>
      <c r="M1917" s="20">
        <f t="shared" si="210"/>
        <v>-22.45398773006135</v>
      </c>
      <c r="N1917" s="20">
        <f t="shared" si="211"/>
        <v>-32.991803278688522</v>
      </c>
      <c r="O1917" s="20">
        <f t="shared" si="212"/>
        <v>1.7269736842105265</v>
      </c>
      <c r="P1917" s="20">
        <f t="shared" si="213"/>
        <v>10.45510455104551</v>
      </c>
      <c r="Q1917" s="20">
        <f t="shared" si="214"/>
        <v>-20.18018018018018</v>
      </c>
      <c r="R1917" s="7">
        <f t="shared" si="215"/>
        <v>-6.6729323308270683</v>
      </c>
      <c r="S1917" s="20"/>
    </row>
    <row r="1918" spans="1:19">
      <c r="A1918" s="5">
        <v>40931</v>
      </c>
      <c r="B1918" s="20">
        <v>8765.9</v>
      </c>
      <c r="C1918" s="21">
        <v>2720</v>
      </c>
      <c r="D1918" s="22">
        <v>1276</v>
      </c>
      <c r="E1918" s="23">
        <v>341</v>
      </c>
      <c r="F1918" s="22">
        <v>1237</v>
      </c>
      <c r="G1918" s="21">
        <v>4490</v>
      </c>
      <c r="H1918" s="15">
        <v>2673</v>
      </c>
      <c r="I1918" s="24">
        <v>999</v>
      </c>
      <c r="K1918" s="42">
        <f t="shared" si="208"/>
        <v>-14.683119016752128</v>
      </c>
      <c r="L1918" s="20">
        <f t="shared" si="209"/>
        <v>-19.287833827893174</v>
      </c>
      <c r="M1918" s="20">
        <f t="shared" si="210"/>
        <v>-20.696084524549409</v>
      </c>
      <c r="N1918" s="20">
        <f t="shared" si="211"/>
        <v>-28.958333333333336</v>
      </c>
      <c r="O1918" s="20">
        <f t="shared" si="212"/>
        <v>2.1469859620148637</v>
      </c>
      <c r="P1918" s="20">
        <f t="shared" si="213"/>
        <v>11.691542288557214</v>
      </c>
      <c r="Q1918" s="20">
        <f t="shared" si="214"/>
        <v>-18.381679389312978</v>
      </c>
      <c r="R1918" s="7">
        <f t="shared" si="215"/>
        <v>-5.9322033898305087</v>
      </c>
      <c r="S1918" s="20"/>
    </row>
    <row r="1919" spans="1:19">
      <c r="A1919" s="5">
        <v>40932</v>
      </c>
      <c r="B1919" s="20">
        <v>8785.33</v>
      </c>
      <c r="C1919" s="21">
        <v>2793</v>
      </c>
      <c r="D1919" s="22">
        <v>1263</v>
      </c>
      <c r="E1919" s="23">
        <v>338</v>
      </c>
      <c r="F1919" s="22">
        <v>1249</v>
      </c>
      <c r="G1919" s="21">
        <v>4575</v>
      </c>
      <c r="H1919" s="15">
        <v>2671</v>
      </c>
      <c r="I1919" s="3">
        <v>1017</v>
      </c>
      <c r="K1919" s="42">
        <f t="shared" si="208"/>
        <v>-15.07746171862842</v>
      </c>
      <c r="L1919" s="20">
        <f t="shared" si="209"/>
        <v>-18.213762811127378</v>
      </c>
      <c r="M1919" s="20">
        <f t="shared" si="210"/>
        <v>-21.98888202594194</v>
      </c>
      <c r="N1919" s="20">
        <f t="shared" si="211"/>
        <v>-30.595482546201229</v>
      </c>
      <c r="O1919" s="20">
        <f t="shared" si="212"/>
        <v>1.5447154471544715</v>
      </c>
      <c r="P1919" s="20">
        <f t="shared" si="213"/>
        <v>13.523573200992555</v>
      </c>
      <c r="Q1919" s="20">
        <f t="shared" si="214"/>
        <v>-21.441176470588236</v>
      </c>
      <c r="R1919" s="7">
        <f t="shared" si="215"/>
        <v>-3.7842951750236518</v>
      </c>
      <c r="S1919" s="20"/>
    </row>
    <row r="1920" spans="1:19">
      <c r="A1920" s="5">
        <v>40933</v>
      </c>
      <c r="B1920" s="20">
        <v>8883.69</v>
      </c>
      <c r="C1920" s="21">
        <v>2877</v>
      </c>
      <c r="D1920" s="22">
        <v>1266</v>
      </c>
      <c r="E1920" s="23">
        <v>344</v>
      </c>
      <c r="F1920" s="22">
        <v>1278</v>
      </c>
      <c r="G1920" s="21">
        <v>4560</v>
      </c>
      <c r="H1920" s="15">
        <v>2773</v>
      </c>
      <c r="I1920" s="3">
        <v>1008</v>
      </c>
      <c r="K1920" s="42">
        <f t="shared" si="208"/>
        <v>-15.105758369790198</v>
      </c>
      <c r="L1920" s="20">
        <f t="shared" si="209"/>
        <v>-16.969696969696972</v>
      </c>
      <c r="M1920" s="20">
        <f t="shared" si="210"/>
        <v>-21.755253399258343</v>
      </c>
      <c r="N1920" s="20">
        <f t="shared" si="211"/>
        <v>-30.223123732251523</v>
      </c>
      <c r="O1920" s="20">
        <f t="shared" si="212"/>
        <v>2.4038461538461542</v>
      </c>
      <c r="P1920" s="20">
        <f t="shared" si="213"/>
        <v>12.871287128712872</v>
      </c>
      <c r="Q1920" s="20">
        <f t="shared" si="214"/>
        <v>-19.506531204644411</v>
      </c>
      <c r="R1920" s="7">
        <f t="shared" si="215"/>
        <v>-5.0847457627118651</v>
      </c>
      <c r="S1920" s="20"/>
    </row>
    <row r="1921" spans="1:19">
      <c r="A1921" s="5">
        <v>40934</v>
      </c>
      <c r="B1921" s="20">
        <v>8849.4699999999993</v>
      </c>
      <c r="C1921" s="21">
        <v>2887</v>
      </c>
      <c r="D1921" s="22">
        <v>1272</v>
      </c>
      <c r="E1921" s="23">
        <v>340</v>
      </c>
      <c r="F1921" s="22">
        <v>1271</v>
      </c>
      <c r="G1921" s="21">
        <v>4535</v>
      </c>
      <c r="H1921" s="15">
        <v>2742</v>
      </c>
      <c r="I1921" s="3">
        <v>1015</v>
      </c>
      <c r="K1921" s="42">
        <f t="shared" si="208"/>
        <v>-14.924484949864933</v>
      </c>
      <c r="L1921" s="20">
        <f t="shared" si="209"/>
        <v>-15.088235294117647</v>
      </c>
      <c r="M1921" s="20">
        <f t="shared" si="210"/>
        <v>-21.189591078066915</v>
      </c>
      <c r="N1921" s="20">
        <f t="shared" si="211"/>
        <v>-31.03448275862069</v>
      </c>
      <c r="O1921" s="20">
        <f t="shared" si="212"/>
        <v>3.8398692810457518</v>
      </c>
      <c r="P1921" s="20">
        <f t="shared" si="213"/>
        <v>12.391573729863694</v>
      </c>
      <c r="Q1921" s="20">
        <f t="shared" si="214"/>
        <v>-20.979827089337174</v>
      </c>
      <c r="R1921" s="7">
        <f t="shared" si="215"/>
        <v>-3.0563514804202483</v>
      </c>
      <c r="S1921" s="20"/>
    </row>
    <row r="1922" spans="1:19">
      <c r="A1922" s="5">
        <v>40935</v>
      </c>
      <c r="B1922" s="20">
        <v>8841.2199999999993</v>
      </c>
      <c r="C1922" s="21">
        <v>2838</v>
      </c>
      <c r="D1922" s="22">
        <v>1262</v>
      </c>
      <c r="E1922" s="23">
        <v>330</v>
      </c>
      <c r="F1922" s="22">
        <v>1271</v>
      </c>
      <c r="G1922" s="21">
        <v>4570</v>
      </c>
      <c r="H1922" s="15">
        <v>2689</v>
      </c>
      <c r="I1922" s="3">
        <v>1012</v>
      </c>
      <c r="K1922" s="42">
        <f t="shared" si="208"/>
        <v>-15.626425516239678</v>
      </c>
      <c r="L1922" s="20">
        <f t="shared" si="209"/>
        <v>-17.5</v>
      </c>
      <c r="M1922" s="20">
        <f t="shared" si="210"/>
        <v>-21.954236239950525</v>
      </c>
      <c r="N1922" s="20">
        <f t="shared" si="211"/>
        <v>-34.131736526946113</v>
      </c>
      <c r="O1922" s="20">
        <f t="shared" si="212"/>
        <v>3.5859820700896492</v>
      </c>
      <c r="P1922" s="20">
        <f t="shared" si="213"/>
        <v>12.423124231242312</v>
      </c>
      <c r="Q1922" s="20">
        <f t="shared" si="214"/>
        <v>-24.039548022598868</v>
      </c>
      <c r="R1922" s="7">
        <f t="shared" si="215"/>
        <v>-3.6190476190476191</v>
      </c>
      <c r="S1922" s="20"/>
    </row>
    <row r="1923" spans="1:19">
      <c r="A1923" s="5">
        <v>40938</v>
      </c>
      <c r="B1923" s="20">
        <v>8793.0499999999993</v>
      </c>
      <c r="C1923" s="21">
        <v>2789</v>
      </c>
      <c r="D1923" s="22">
        <v>1236</v>
      </c>
      <c r="E1923" s="23">
        <v>329</v>
      </c>
      <c r="F1923" s="22">
        <v>1262</v>
      </c>
      <c r="G1923" s="21">
        <v>4625</v>
      </c>
      <c r="H1923" s="15">
        <v>2682</v>
      </c>
      <c r="I1923" s="3">
        <v>1015</v>
      </c>
      <c r="K1923" s="42">
        <f t="shared" si="208"/>
        <v>-15.127785381560846</v>
      </c>
      <c r="L1923" s="20">
        <f t="shared" si="209"/>
        <v>-17.728613569321531</v>
      </c>
      <c r="M1923" s="20">
        <f t="shared" si="210"/>
        <v>-22.068095838587642</v>
      </c>
      <c r="N1923" s="20">
        <f t="shared" si="211"/>
        <v>-34.331337325349303</v>
      </c>
      <c r="O1923" s="20">
        <f t="shared" si="212"/>
        <v>4.1254125412541249</v>
      </c>
      <c r="P1923" s="20">
        <f t="shared" si="213"/>
        <v>13.636363636363635</v>
      </c>
      <c r="Q1923" s="20">
        <f t="shared" si="214"/>
        <v>-23.914893617021278</v>
      </c>
      <c r="R1923" s="7">
        <f t="shared" si="215"/>
        <v>-2.6845637583892619</v>
      </c>
      <c r="S1923" s="20"/>
    </row>
    <row r="1924" spans="1:19">
      <c r="A1924" s="5">
        <v>40939</v>
      </c>
      <c r="B1924" s="20">
        <v>8802.51</v>
      </c>
      <c r="C1924" s="21">
        <v>2810</v>
      </c>
      <c r="D1924" s="22">
        <v>1217</v>
      </c>
      <c r="E1924" s="23">
        <v>323</v>
      </c>
      <c r="F1924" s="22">
        <v>1261</v>
      </c>
      <c r="G1924" s="21">
        <v>4630</v>
      </c>
      <c r="H1924" s="15">
        <v>2666</v>
      </c>
      <c r="I1924" s="3">
        <v>1005</v>
      </c>
      <c r="K1924" s="42">
        <f t="shared" si="208"/>
        <v>-14.020523700126585</v>
      </c>
      <c r="L1924" s="20">
        <f t="shared" si="209"/>
        <v>-17.352941176470587</v>
      </c>
      <c r="M1924" s="20">
        <f t="shared" si="210"/>
        <v>-21.483870967741936</v>
      </c>
      <c r="N1924" s="20">
        <f t="shared" si="211"/>
        <v>-33.402061855670098</v>
      </c>
      <c r="O1924" s="20">
        <f t="shared" si="212"/>
        <v>1.2038523274478332</v>
      </c>
      <c r="P1924" s="20">
        <f t="shared" si="213"/>
        <v>13.064713064713066</v>
      </c>
      <c r="Q1924" s="20">
        <f t="shared" si="214"/>
        <v>-23.280575539568346</v>
      </c>
      <c r="R1924" s="7">
        <f t="shared" si="215"/>
        <v>-2.6162790697674421</v>
      </c>
      <c r="S1924" s="20"/>
    </row>
    <row r="1925" spans="1:19">
      <c r="A1925" s="5">
        <v>40940</v>
      </c>
      <c r="B1925" s="20">
        <v>8809.7900000000009</v>
      </c>
      <c r="C1925" s="21">
        <v>2855</v>
      </c>
      <c r="D1925" s="22">
        <v>1249</v>
      </c>
      <c r="E1925" s="23">
        <v>319</v>
      </c>
      <c r="F1925" s="22">
        <v>1252</v>
      </c>
      <c r="G1925" s="21">
        <v>4635</v>
      </c>
      <c r="H1925" s="15">
        <v>2674</v>
      </c>
      <c r="I1925" s="3">
        <v>1006</v>
      </c>
      <c r="K1925" s="42">
        <f t="shared" si="208"/>
        <v>-14.255778870017997</v>
      </c>
      <c r="L1925" s="20">
        <f t="shared" si="209"/>
        <v>-15.281899109792285</v>
      </c>
      <c r="M1925" s="20">
        <f t="shared" si="210"/>
        <v>-19.210866752910739</v>
      </c>
      <c r="N1925" s="20">
        <f t="shared" si="211"/>
        <v>-34.764826175869118</v>
      </c>
      <c r="O1925" s="20">
        <f t="shared" si="212"/>
        <v>1.3765182186234819</v>
      </c>
      <c r="P1925" s="20">
        <f t="shared" si="213"/>
        <v>14.444444444444443</v>
      </c>
      <c r="Q1925" s="20">
        <f t="shared" si="214"/>
        <v>-24.569816643159378</v>
      </c>
      <c r="R1925" s="7">
        <f t="shared" si="215"/>
        <v>-2.4248302618816679</v>
      </c>
      <c r="S1925" s="20"/>
    </row>
    <row r="1926" spans="1:19">
      <c r="A1926" s="5">
        <v>40941</v>
      </c>
      <c r="B1926" s="20">
        <v>8876.82</v>
      </c>
      <c r="C1926" s="21">
        <v>2906</v>
      </c>
      <c r="D1926" s="22">
        <v>1264</v>
      </c>
      <c r="E1926" s="23">
        <v>319</v>
      </c>
      <c r="F1926" s="22">
        <v>1241</v>
      </c>
      <c r="G1926" s="21">
        <v>4670</v>
      </c>
      <c r="H1926" s="15">
        <v>2722</v>
      </c>
      <c r="I1926" s="3">
        <v>1006</v>
      </c>
      <c r="K1926" s="42">
        <f t="shared" si="208"/>
        <v>-15.114139706388618</v>
      </c>
      <c r="L1926" s="20">
        <f t="shared" si="209"/>
        <v>-16.494252873563216</v>
      </c>
      <c r="M1926" s="20">
        <f t="shared" si="210"/>
        <v>-20.151610865445356</v>
      </c>
      <c r="N1926" s="20">
        <f t="shared" si="211"/>
        <v>-37.937743190661479</v>
      </c>
      <c r="O1926" s="20">
        <f t="shared" si="212"/>
        <v>-0.2411575562700965</v>
      </c>
      <c r="P1926" s="20">
        <f t="shared" si="213"/>
        <v>14.742014742014742</v>
      </c>
      <c r="Q1926" s="20">
        <f t="shared" si="214"/>
        <v>-23.86013986013986</v>
      </c>
      <c r="R1926" s="7">
        <f t="shared" si="215"/>
        <v>-4.0991420400381315</v>
      </c>
      <c r="S1926" s="20"/>
    </row>
    <row r="1927" spans="1:19">
      <c r="A1927" s="5">
        <v>40942</v>
      </c>
      <c r="B1927" s="20">
        <v>8831.93</v>
      </c>
      <c r="C1927" s="21">
        <v>2899</v>
      </c>
      <c r="D1927" s="22">
        <v>1240</v>
      </c>
      <c r="E1927" s="23">
        <v>317</v>
      </c>
      <c r="F1927" s="22">
        <v>1232</v>
      </c>
      <c r="G1927" s="21">
        <v>4680</v>
      </c>
      <c r="H1927" s="15">
        <v>2688</v>
      </c>
      <c r="I1927" s="3">
        <v>1009</v>
      </c>
      <c r="K1927" s="42">
        <f t="shared" si="208"/>
        <v>-15.332900024541384</v>
      </c>
      <c r="L1927" s="20">
        <f t="shared" si="209"/>
        <v>-15.726744186046512</v>
      </c>
      <c r="M1927" s="20">
        <f t="shared" si="210"/>
        <v>-21.71717171717172</v>
      </c>
      <c r="N1927" s="20">
        <f t="shared" si="211"/>
        <v>-38.326848249027243</v>
      </c>
      <c r="O1927" s="20">
        <f t="shared" si="212"/>
        <v>-0.56497175141242939</v>
      </c>
      <c r="P1927" s="20">
        <f t="shared" si="213"/>
        <v>14.987714987714988</v>
      </c>
      <c r="Q1927" s="20">
        <f t="shared" si="214"/>
        <v>-23.636363636363637</v>
      </c>
      <c r="R1927" s="7">
        <f t="shared" si="215"/>
        <v>-3.629417382999045</v>
      </c>
      <c r="S1927" s="20"/>
    </row>
    <row r="1928" spans="1:19">
      <c r="A1928" s="5">
        <v>40945</v>
      </c>
      <c r="B1928" s="20">
        <v>8929.2000000000007</v>
      </c>
      <c r="C1928" s="21">
        <v>2986</v>
      </c>
      <c r="D1928" s="22">
        <v>1253</v>
      </c>
      <c r="E1928" s="23">
        <v>317</v>
      </c>
      <c r="F1928" s="22">
        <v>1231</v>
      </c>
      <c r="G1928" s="21">
        <v>4670</v>
      </c>
      <c r="H1928" s="15">
        <v>2766</v>
      </c>
      <c r="I1928" s="3">
        <v>1015</v>
      </c>
      <c r="K1928" s="42">
        <f t="shared" si="208"/>
        <v>-15.311015675979176</v>
      </c>
      <c r="L1928" s="20">
        <f t="shared" si="209"/>
        <v>-13.699421965317917</v>
      </c>
      <c r="M1928" s="20">
        <f t="shared" si="210"/>
        <v>-20.996216897856243</v>
      </c>
      <c r="N1928" s="20">
        <f t="shared" si="211"/>
        <v>-38.684719535783366</v>
      </c>
      <c r="O1928" s="20">
        <f t="shared" si="212"/>
        <v>-1.9123505976095616</v>
      </c>
      <c r="P1928" s="20">
        <f t="shared" si="213"/>
        <v>13.625304136253041</v>
      </c>
      <c r="Q1928" s="20">
        <f t="shared" si="214"/>
        <v>-21.308677098150781</v>
      </c>
      <c r="R1928" s="7">
        <f t="shared" si="215"/>
        <v>-3.5171102661596962</v>
      </c>
      <c r="S1928" s="20"/>
    </row>
    <row r="1929" spans="1:19">
      <c r="A1929" s="5">
        <v>40946</v>
      </c>
      <c r="B1929" s="20">
        <v>8917.52</v>
      </c>
      <c r="C1929" s="21">
        <v>2986</v>
      </c>
      <c r="D1929" s="22">
        <v>1266</v>
      </c>
      <c r="E1929" s="23">
        <v>319</v>
      </c>
      <c r="F1929" s="22">
        <v>1229</v>
      </c>
      <c r="G1929" s="21">
        <v>4685</v>
      </c>
      <c r="H1929" s="15">
        <v>2764</v>
      </c>
      <c r="I1929" s="3">
        <v>1016</v>
      </c>
      <c r="K1929" s="42">
        <f t="shared" si="208"/>
        <v>-15.809230327680035</v>
      </c>
      <c r="L1929" s="20">
        <f t="shared" si="209"/>
        <v>-14.441260744985673</v>
      </c>
      <c r="M1929" s="20">
        <f t="shared" si="210"/>
        <v>-21.121495327102803</v>
      </c>
      <c r="N1929" s="20">
        <f t="shared" si="211"/>
        <v>-39.005736137667299</v>
      </c>
      <c r="O1929" s="20">
        <f t="shared" si="212"/>
        <v>-3.0757097791798107</v>
      </c>
      <c r="P1929" s="20">
        <f t="shared" si="213"/>
        <v>13.851761846901582</v>
      </c>
      <c r="Q1929" s="20">
        <f t="shared" si="214"/>
        <v>-21.253561253561255</v>
      </c>
      <c r="R1929" s="7">
        <f t="shared" si="215"/>
        <v>-3.6966824644549763</v>
      </c>
      <c r="S1929" s="20"/>
    </row>
    <row r="1930" spans="1:19">
      <c r="A1930" s="5">
        <v>40947</v>
      </c>
      <c r="B1930" s="20">
        <v>9015.59</v>
      </c>
      <c r="C1930" s="21">
        <v>3135</v>
      </c>
      <c r="D1930" s="22">
        <v>1258</v>
      </c>
      <c r="E1930" s="23">
        <v>324</v>
      </c>
      <c r="F1930" s="22">
        <v>1253</v>
      </c>
      <c r="G1930" s="21">
        <v>4700</v>
      </c>
      <c r="H1930" s="15">
        <v>2838</v>
      </c>
      <c r="I1930" s="3">
        <v>1022</v>
      </c>
      <c r="K1930" s="42">
        <f t="shared" si="208"/>
        <v>-15.234985398618647</v>
      </c>
      <c r="L1930" s="20">
        <f t="shared" si="209"/>
        <v>-10.17191977077364</v>
      </c>
      <c r="M1930" s="20">
        <f t="shared" si="210"/>
        <v>-23.199023199023198</v>
      </c>
      <c r="N1930" s="20">
        <f t="shared" si="211"/>
        <v>-37.811900191938577</v>
      </c>
      <c r="O1930" s="20">
        <f t="shared" si="212"/>
        <v>-0.15936254980079681</v>
      </c>
      <c r="P1930" s="20">
        <f t="shared" si="213"/>
        <v>14.494518879415347</v>
      </c>
      <c r="Q1930" s="20">
        <f t="shared" si="214"/>
        <v>-20.280898876404493</v>
      </c>
      <c r="R1930" s="7">
        <f t="shared" si="215"/>
        <v>-2.5738798856053386</v>
      </c>
      <c r="S1930" s="20"/>
    </row>
    <row r="1931" spans="1:19">
      <c r="A1931" s="5">
        <v>40948</v>
      </c>
      <c r="B1931" s="20">
        <v>9002.24</v>
      </c>
      <c r="C1931" s="21">
        <v>3130</v>
      </c>
      <c r="D1931" s="22">
        <v>1278</v>
      </c>
      <c r="E1931" s="23">
        <v>331</v>
      </c>
      <c r="F1931" s="22">
        <v>1250</v>
      </c>
      <c r="G1931" s="21">
        <v>4725</v>
      </c>
      <c r="H1931" s="15">
        <v>2822</v>
      </c>
      <c r="I1931" s="3">
        <v>1019</v>
      </c>
      <c r="K1931" s="42">
        <f t="shared" si="208"/>
        <v>-15.215820935162835</v>
      </c>
      <c r="L1931" s="20">
        <f t="shared" si="209"/>
        <v>-14.713896457765669</v>
      </c>
      <c r="M1931" s="20">
        <f t="shared" si="210"/>
        <v>-20.571783716594158</v>
      </c>
      <c r="N1931" s="20">
        <f t="shared" si="211"/>
        <v>-35.477582846003898</v>
      </c>
      <c r="O1931" s="20">
        <f t="shared" si="212"/>
        <v>-7.9936051159072735E-2</v>
      </c>
      <c r="P1931" s="20">
        <f t="shared" si="213"/>
        <v>15.10353227771011</v>
      </c>
      <c r="Q1931" s="20">
        <f t="shared" si="214"/>
        <v>-21.062937062937063</v>
      </c>
      <c r="R1931" s="7">
        <f t="shared" si="215"/>
        <v>-3.2288698955365627</v>
      </c>
      <c r="S1931" s="20"/>
    </row>
    <row r="1932" spans="1:19">
      <c r="A1932" s="5">
        <v>40949</v>
      </c>
      <c r="B1932" s="20">
        <v>8947.17</v>
      </c>
      <c r="C1932" s="21">
        <v>3060</v>
      </c>
      <c r="D1932" s="22">
        <v>1266</v>
      </c>
      <c r="E1932" s="23">
        <v>336</v>
      </c>
      <c r="F1932" s="22">
        <v>1241</v>
      </c>
      <c r="G1932" s="21">
        <v>4785</v>
      </c>
      <c r="H1932" s="15">
        <v>2770</v>
      </c>
      <c r="I1932" s="3">
        <v>1019</v>
      </c>
      <c r="K1932" s="42">
        <f t="shared" si="208"/>
        <v>-15.637702545341394</v>
      </c>
      <c r="L1932" s="20">
        <f t="shared" si="209"/>
        <v>-18.940397350993376</v>
      </c>
      <c r="M1932" s="20">
        <f t="shared" si="210"/>
        <v>-21.268656716417912</v>
      </c>
      <c r="N1932" s="20">
        <f t="shared" si="211"/>
        <v>-33.988212180746565</v>
      </c>
      <c r="O1932" s="20">
        <f t="shared" si="212"/>
        <v>-1.9747235387045814</v>
      </c>
      <c r="P1932" s="20">
        <f t="shared" si="213"/>
        <v>16.140776699029129</v>
      </c>
      <c r="Q1932" s="20">
        <f t="shared" si="214"/>
        <v>-21.751412429378529</v>
      </c>
      <c r="R1932" s="7">
        <f t="shared" si="215"/>
        <v>-3.0447193149381544</v>
      </c>
      <c r="S1932" s="20"/>
    </row>
    <row r="1933" spans="1:19">
      <c r="A1933" s="5">
        <v>40952</v>
      </c>
      <c r="B1933" s="20">
        <v>8999.18</v>
      </c>
      <c r="C1933" s="21">
        <v>3065</v>
      </c>
      <c r="D1933" s="22">
        <v>1282</v>
      </c>
      <c r="E1933" s="23">
        <v>336</v>
      </c>
      <c r="F1933" s="22">
        <v>1240</v>
      </c>
      <c r="G1933" s="21">
        <v>4800</v>
      </c>
      <c r="H1933" s="15">
        <v>2780</v>
      </c>
      <c r="I1933" s="3">
        <v>1028</v>
      </c>
      <c r="K1933" s="42">
        <f t="shared" si="208"/>
        <v>-16.095786319383457</v>
      </c>
      <c r="L1933" s="20">
        <f t="shared" si="209"/>
        <v>-20.801033591731265</v>
      </c>
      <c r="M1933" s="20">
        <f t="shared" si="210"/>
        <v>-23.59952324195471</v>
      </c>
      <c r="N1933" s="20">
        <f t="shared" si="211"/>
        <v>-36.483931947069941</v>
      </c>
      <c r="O1933" s="20">
        <f t="shared" si="212"/>
        <v>-2.8974158183241974</v>
      </c>
      <c r="P1933" s="20">
        <f t="shared" si="213"/>
        <v>15.942028985507244</v>
      </c>
      <c r="Q1933" s="20">
        <f t="shared" si="214"/>
        <v>-23.626373626373624</v>
      </c>
      <c r="R1933" s="7">
        <f t="shared" si="215"/>
        <v>-2.0952380952380953</v>
      </c>
      <c r="S1933" s="20"/>
    </row>
    <row r="1934" spans="1:19">
      <c r="A1934" s="5">
        <v>40953</v>
      </c>
      <c r="B1934" s="20">
        <v>9052.07</v>
      </c>
      <c r="C1934" s="21">
        <v>3120</v>
      </c>
      <c r="D1934" s="22">
        <v>1328</v>
      </c>
      <c r="E1934" s="23">
        <v>333</v>
      </c>
      <c r="F1934" s="22">
        <v>1245</v>
      </c>
      <c r="G1934" s="21">
        <v>4800</v>
      </c>
      <c r="H1934" s="15">
        <v>2796</v>
      </c>
      <c r="I1934" s="3">
        <v>1029</v>
      </c>
      <c r="K1934" s="42">
        <f t="shared" si="208"/>
        <v>-15.768605530829552</v>
      </c>
      <c r="L1934" s="20">
        <f t="shared" si="209"/>
        <v>-20.204603580562662</v>
      </c>
      <c r="M1934" s="20">
        <f t="shared" si="210"/>
        <v>-19.758308157099698</v>
      </c>
      <c r="N1934" s="20">
        <f t="shared" si="211"/>
        <v>-37.406015037593988</v>
      </c>
      <c r="O1934" s="20">
        <f t="shared" si="212"/>
        <v>-2.5821596244131455</v>
      </c>
      <c r="P1934" s="20">
        <f t="shared" si="213"/>
        <v>15.942028985507244</v>
      </c>
      <c r="Q1934" s="20">
        <f t="shared" si="214"/>
        <v>-24.124830393487109</v>
      </c>
      <c r="R1934" s="7">
        <f t="shared" si="215"/>
        <v>-1.4367816091954022</v>
      </c>
      <c r="S1934" s="20"/>
    </row>
    <row r="1935" spans="1:19">
      <c r="A1935" s="5">
        <v>40954</v>
      </c>
      <c r="B1935" s="20">
        <v>9260.34</v>
      </c>
      <c r="C1935" s="21">
        <v>3265</v>
      </c>
      <c r="D1935" s="22">
        <v>1371</v>
      </c>
      <c r="E1935" s="23">
        <v>339</v>
      </c>
      <c r="F1935" s="22">
        <v>1269</v>
      </c>
      <c r="G1935" s="21">
        <v>4780</v>
      </c>
      <c r="H1935" s="15">
        <v>2888</v>
      </c>
      <c r="I1935" s="3">
        <v>1034</v>
      </c>
      <c r="K1935" s="42">
        <f t="shared" si="208"/>
        <v>-14.321877003670336</v>
      </c>
      <c r="L1935" s="20">
        <f t="shared" si="209"/>
        <v>-16.389244558258643</v>
      </c>
      <c r="M1935" s="20">
        <f t="shared" si="210"/>
        <v>-19.115044247787612</v>
      </c>
      <c r="N1935" s="20">
        <f t="shared" si="211"/>
        <v>-38.251366120218577</v>
      </c>
      <c r="O1935" s="20">
        <f t="shared" si="212"/>
        <v>-0.93676814988290402</v>
      </c>
      <c r="P1935" s="20">
        <f t="shared" si="213"/>
        <v>16.019417475728158</v>
      </c>
      <c r="Q1935" s="20">
        <f t="shared" si="214"/>
        <v>-20.984952120383038</v>
      </c>
      <c r="R1935" s="7">
        <f t="shared" si="215"/>
        <v>-1.3358778625954197</v>
      </c>
      <c r="S1935" s="20"/>
    </row>
    <row r="1936" spans="1:19">
      <c r="A1936" s="5">
        <v>40955</v>
      </c>
      <c r="B1936" s="20">
        <v>9238.1</v>
      </c>
      <c r="C1936" s="21">
        <v>3265</v>
      </c>
      <c r="D1936" s="22">
        <v>1349</v>
      </c>
      <c r="E1936" s="23">
        <v>335</v>
      </c>
      <c r="F1936" s="22">
        <v>1268</v>
      </c>
      <c r="G1936" s="21">
        <v>4785</v>
      </c>
      <c r="H1936" s="15">
        <v>2882</v>
      </c>
      <c r="I1936" s="3">
        <v>1039</v>
      </c>
      <c r="K1936" s="42">
        <f t="shared" si="208"/>
        <v>-14.751251310369257</v>
      </c>
      <c r="L1936" s="20">
        <f t="shared" si="209"/>
        <v>-16.496163682864452</v>
      </c>
      <c r="M1936" s="20">
        <f t="shared" si="210"/>
        <v>-21.524141942990109</v>
      </c>
      <c r="N1936" s="20">
        <f t="shared" si="211"/>
        <v>-37.265917602996254</v>
      </c>
      <c r="O1936" s="20">
        <f t="shared" si="212"/>
        <v>-3.5741444866920151</v>
      </c>
      <c r="P1936" s="20">
        <f t="shared" si="213"/>
        <v>16</v>
      </c>
      <c r="Q1936" s="20">
        <f t="shared" si="214"/>
        <v>-22.002706359945872</v>
      </c>
      <c r="R1936" s="7">
        <f t="shared" si="215"/>
        <v>-1.8885741265344664</v>
      </c>
      <c r="S1936" s="20"/>
    </row>
    <row r="1937" spans="1:19">
      <c r="A1937" s="5">
        <v>40956</v>
      </c>
      <c r="B1937" s="20">
        <v>9384.17</v>
      </c>
      <c r="C1937" s="21">
        <v>3285</v>
      </c>
      <c r="D1937" s="22">
        <v>1410</v>
      </c>
      <c r="E1937" s="23">
        <v>339</v>
      </c>
      <c r="F1937" s="22">
        <v>1262</v>
      </c>
      <c r="G1937" s="21">
        <v>4785</v>
      </c>
      <c r="H1937" s="15">
        <v>2950</v>
      </c>
      <c r="I1937" s="3">
        <v>1048</v>
      </c>
      <c r="K1937" s="42">
        <f t="shared" si="208"/>
        <v>-13.452521488914297</v>
      </c>
      <c r="L1937" s="20">
        <f t="shared" si="209"/>
        <v>-15.444015444015443</v>
      </c>
      <c r="M1937" s="20">
        <f t="shared" si="210"/>
        <v>-16.666666666666664</v>
      </c>
      <c r="N1937" s="20">
        <f t="shared" si="211"/>
        <v>-36.988847583643128</v>
      </c>
      <c r="O1937" s="20">
        <f t="shared" si="212"/>
        <v>-4.2488619119878601</v>
      </c>
      <c r="P1937" s="20">
        <f t="shared" si="213"/>
        <v>15.579710144927535</v>
      </c>
      <c r="Q1937" s="20">
        <f t="shared" si="214"/>
        <v>-20.485175202156334</v>
      </c>
      <c r="R1937" s="7">
        <f t="shared" si="215"/>
        <v>-3.1423290203327174</v>
      </c>
      <c r="S1937" s="20"/>
    </row>
    <row r="1938" spans="1:19">
      <c r="A1938" s="5">
        <v>40959</v>
      </c>
      <c r="B1938" s="20">
        <v>9485.09</v>
      </c>
      <c r="C1938" s="21">
        <v>3350</v>
      </c>
      <c r="D1938" s="22">
        <v>1434</v>
      </c>
      <c r="E1938" s="23">
        <v>347</v>
      </c>
      <c r="F1938" s="22">
        <v>1266</v>
      </c>
      <c r="G1938" s="21">
        <v>4775</v>
      </c>
      <c r="H1938" s="15">
        <v>2975</v>
      </c>
      <c r="I1938" s="3">
        <v>1052</v>
      </c>
      <c r="K1938" s="42">
        <f t="shared" si="208"/>
        <v>-12.640444005220344</v>
      </c>
      <c r="L1938" s="20">
        <f t="shared" si="209"/>
        <v>-14.212548015364918</v>
      </c>
      <c r="M1938" s="20">
        <f t="shared" si="210"/>
        <v>-15.348288075560804</v>
      </c>
      <c r="N1938" s="20">
        <f t="shared" si="211"/>
        <v>-34.896810506566602</v>
      </c>
      <c r="O1938" s="20">
        <f t="shared" si="212"/>
        <v>-3.1369548584544757</v>
      </c>
      <c r="P1938" s="20">
        <f t="shared" si="213"/>
        <v>15.060240963855422</v>
      </c>
      <c r="Q1938" s="20">
        <f t="shared" si="214"/>
        <v>-19.157608695652172</v>
      </c>
      <c r="R1938" s="7">
        <f t="shared" si="215"/>
        <v>-3.3088235294117649</v>
      </c>
      <c r="S1938" s="20"/>
    </row>
    <row r="1939" spans="1:19">
      <c r="A1939" s="5">
        <v>40960</v>
      </c>
      <c r="B1939" s="20">
        <v>9463.02</v>
      </c>
      <c r="C1939" s="21">
        <v>3320</v>
      </c>
      <c r="D1939" s="22">
        <v>1399</v>
      </c>
      <c r="E1939" s="23">
        <v>342</v>
      </c>
      <c r="F1939" s="22">
        <v>1271</v>
      </c>
      <c r="G1939" s="21">
        <v>4810</v>
      </c>
      <c r="H1939" s="15">
        <v>2935</v>
      </c>
      <c r="I1939" s="3">
        <v>1051</v>
      </c>
      <c r="K1939" s="42">
        <f t="shared" si="208"/>
        <v>-11.267827505696365</v>
      </c>
      <c r="L1939" s="20">
        <f t="shared" si="209"/>
        <v>-12.746386333771353</v>
      </c>
      <c r="M1939" s="20">
        <f t="shared" si="210"/>
        <v>-15.824308062575209</v>
      </c>
      <c r="N1939" s="20">
        <f t="shared" si="211"/>
        <v>-33.463035019455248</v>
      </c>
      <c r="O1939" s="20">
        <f t="shared" si="212"/>
        <v>-2.9770992366412212</v>
      </c>
      <c r="P1939" s="20">
        <f t="shared" si="213"/>
        <v>15.625</v>
      </c>
      <c r="Q1939" s="20">
        <f t="shared" si="214"/>
        <v>-18.245125348189415</v>
      </c>
      <c r="R1939" s="7">
        <f t="shared" si="215"/>
        <v>-2.0503261882572228</v>
      </c>
      <c r="S1939" s="20"/>
    </row>
    <row r="1940" spans="1:19">
      <c r="A1940" s="5">
        <v>40961</v>
      </c>
      <c r="B1940" s="21">
        <v>9554</v>
      </c>
      <c r="C1940" s="21">
        <v>3380</v>
      </c>
      <c r="D1940" s="22">
        <v>1401</v>
      </c>
      <c r="E1940" s="23">
        <v>341</v>
      </c>
      <c r="F1940" s="22">
        <v>1286</v>
      </c>
      <c r="G1940" s="21">
        <v>4850</v>
      </c>
      <c r="H1940" s="15">
        <v>2996</v>
      </c>
      <c r="I1940" s="3">
        <v>1053</v>
      </c>
      <c r="K1940" s="42">
        <f t="shared" si="208"/>
        <v>-9.6898601960469257</v>
      </c>
      <c r="L1940" s="20">
        <f t="shared" si="209"/>
        <v>-9.6256684491978604</v>
      </c>
      <c r="M1940" s="20">
        <f t="shared" si="210"/>
        <v>-15.703971119133575</v>
      </c>
      <c r="N1940" s="20">
        <f t="shared" si="211"/>
        <v>-33.914728682170541</v>
      </c>
      <c r="O1940" s="20">
        <f t="shared" si="212"/>
        <v>-0.69498069498069492</v>
      </c>
      <c r="P1940" s="20">
        <f t="shared" si="213"/>
        <v>17.008443908323283</v>
      </c>
      <c r="Q1940" s="20">
        <f t="shared" si="214"/>
        <v>-15.007092198581558</v>
      </c>
      <c r="R1940" s="7">
        <f t="shared" si="215"/>
        <v>-1.2195121951219512</v>
      </c>
      <c r="S1940" s="20"/>
    </row>
    <row r="1941" spans="1:19">
      <c r="A1941" s="5">
        <v>40962</v>
      </c>
      <c r="B1941" s="20">
        <v>9595.57</v>
      </c>
      <c r="C1941" s="21">
        <v>3370</v>
      </c>
      <c r="D1941" s="22">
        <v>1427</v>
      </c>
      <c r="E1941" s="23">
        <v>343</v>
      </c>
      <c r="F1941" s="22">
        <v>1292</v>
      </c>
      <c r="G1941" s="21">
        <v>4850</v>
      </c>
      <c r="H1941" s="15">
        <v>3010</v>
      </c>
      <c r="I1941" s="3">
        <v>1057</v>
      </c>
      <c r="K1941" s="42">
        <f t="shared" si="208"/>
        <v>-8.200170099428755</v>
      </c>
      <c r="L1941" s="20">
        <f t="shared" si="209"/>
        <v>-8.2993197278911559</v>
      </c>
      <c r="M1941" s="20">
        <f t="shared" si="210"/>
        <v>-12.88156288156288</v>
      </c>
      <c r="N1941" s="20">
        <f t="shared" si="211"/>
        <v>-33.138401559454188</v>
      </c>
      <c r="O1941" s="20">
        <f t="shared" si="212"/>
        <v>-1.7490494296577948</v>
      </c>
      <c r="P1941" s="20">
        <f t="shared" si="213"/>
        <v>20.947630922693268</v>
      </c>
      <c r="Q1941" s="20">
        <f t="shared" si="214"/>
        <v>-13.381294964028779</v>
      </c>
      <c r="R1941" s="7">
        <f t="shared" si="215"/>
        <v>2.7210884353741496</v>
      </c>
      <c r="S1941" s="20"/>
    </row>
    <row r="1942" spans="1:19">
      <c r="A1942" s="5">
        <v>40963</v>
      </c>
      <c r="B1942" s="20">
        <v>9647.3799999999992</v>
      </c>
      <c r="C1942" s="21">
        <v>3380</v>
      </c>
      <c r="D1942" s="22">
        <v>1457</v>
      </c>
      <c r="E1942" s="23">
        <v>347</v>
      </c>
      <c r="F1942" s="22">
        <v>1281</v>
      </c>
      <c r="G1942" s="21">
        <v>4835</v>
      </c>
      <c r="H1942" s="15">
        <v>3090</v>
      </c>
      <c r="I1942" s="3">
        <v>1065</v>
      </c>
      <c r="K1942" s="42">
        <f t="shared" si="208"/>
        <v>-8.3537574714347151</v>
      </c>
      <c r="L1942" s="20">
        <f t="shared" si="209"/>
        <v>-9.9866844207723027</v>
      </c>
      <c r="M1942" s="20">
        <f t="shared" si="210"/>
        <v>-11.803874092009686</v>
      </c>
      <c r="N1942" s="20">
        <f t="shared" si="211"/>
        <v>-34.404536862003781</v>
      </c>
      <c r="O1942" s="20">
        <f t="shared" si="212"/>
        <v>-2.8072837632776935</v>
      </c>
      <c r="P1942" s="20">
        <f t="shared" si="213"/>
        <v>19.530284301606923</v>
      </c>
      <c r="Q1942" s="20">
        <f t="shared" si="214"/>
        <v>-12.711864406779661</v>
      </c>
      <c r="R1942" s="7">
        <f t="shared" si="215"/>
        <v>3.5992217898832681</v>
      </c>
      <c r="S1942" s="20"/>
    </row>
    <row r="1943" spans="1:19">
      <c r="A1943" s="5">
        <v>40966</v>
      </c>
      <c r="B1943" s="20">
        <v>9633.93</v>
      </c>
      <c r="C1943" s="21">
        <v>3380</v>
      </c>
      <c r="D1943" s="22">
        <v>1459</v>
      </c>
      <c r="E1943" s="23">
        <v>350</v>
      </c>
      <c r="F1943" s="22">
        <v>1272</v>
      </c>
      <c r="G1943" s="21">
        <v>4760</v>
      </c>
      <c r="H1943" s="15">
        <v>3140</v>
      </c>
      <c r="I1943" s="3">
        <v>1032</v>
      </c>
      <c r="K1943" s="42">
        <f t="shared" si="208"/>
        <v>-9.319951167582353</v>
      </c>
      <c r="L1943" s="20">
        <f t="shared" si="209"/>
        <v>-11.518324607329843</v>
      </c>
      <c r="M1943" s="20">
        <f t="shared" si="210"/>
        <v>-12.529976019184652</v>
      </c>
      <c r="N1943" s="20">
        <f t="shared" si="211"/>
        <v>-34.579439252336449</v>
      </c>
      <c r="O1943" s="20">
        <f t="shared" si="212"/>
        <v>-2.9007633587786259</v>
      </c>
      <c r="P1943" s="20">
        <f t="shared" si="213"/>
        <v>18.260869565217391</v>
      </c>
      <c r="Q1943" s="20">
        <f t="shared" si="214"/>
        <v>-11.424541607898449</v>
      </c>
      <c r="R1943" s="7">
        <f t="shared" si="215"/>
        <v>0.1941747572815534</v>
      </c>
      <c r="S1943" s="20"/>
    </row>
    <row r="1944" spans="1:19">
      <c r="A1944" s="5">
        <v>40967</v>
      </c>
      <c r="B1944" s="20">
        <v>9722.52</v>
      </c>
      <c r="C1944" s="21">
        <v>3385</v>
      </c>
      <c r="D1944" s="22">
        <v>1482</v>
      </c>
      <c r="E1944" s="23">
        <v>351</v>
      </c>
      <c r="F1944" s="22">
        <v>1284</v>
      </c>
      <c r="G1944" s="21">
        <v>4800</v>
      </c>
      <c r="H1944" s="15">
        <v>3115</v>
      </c>
      <c r="I1944" s="3">
        <v>1029</v>
      </c>
      <c r="K1944" s="42">
        <f t="shared" si="208"/>
        <v>-9.5918460335334768</v>
      </c>
      <c r="L1944" s="20">
        <f t="shared" si="209"/>
        <v>-12.19195849546044</v>
      </c>
      <c r="M1944" s="20">
        <f t="shared" si="210"/>
        <v>-12.977099236641221</v>
      </c>
      <c r="N1944" s="20">
        <f t="shared" si="211"/>
        <v>-34.514925373134332</v>
      </c>
      <c r="O1944" s="20">
        <f t="shared" si="212"/>
        <v>-3.7481259370314843</v>
      </c>
      <c r="P1944" s="20">
        <f t="shared" si="213"/>
        <v>18.665018541409147</v>
      </c>
      <c r="Q1944" s="20">
        <f t="shared" si="214"/>
        <v>-13.711911357340719</v>
      </c>
      <c r="R1944" s="7">
        <f t="shared" si="215"/>
        <v>-0.96246390760346479</v>
      </c>
      <c r="S1944" s="20"/>
    </row>
    <row r="1945" spans="1:19">
      <c r="A1945" s="5">
        <v>40968</v>
      </c>
      <c r="B1945" s="20">
        <v>9723.24</v>
      </c>
      <c r="C1945" s="21">
        <v>3355</v>
      </c>
      <c r="D1945" s="22">
        <v>1470</v>
      </c>
      <c r="E1945" s="23">
        <v>356</v>
      </c>
      <c r="F1945" s="22">
        <v>1282</v>
      </c>
      <c r="G1945" s="21">
        <v>4780</v>
      </c>
      <c r="H1945" s="15">
        <v>3095</v>
      </c>
      <c r="I1945" s="3">
        <v>1032</v>
      </c>
      <c r="K1945" s="42">
        <f t="shared" si="208"/>
        <v>-7.3304626786296287</v>
      </c>
      <c r="L1945" s="20">
        <f t="shared" si="209"/>
        <v>-10.413885180240321</v>
      </c>
      <c r="M1945" s="20">
        <f t="shared" si="210"/>
        <v>-10.256410256410255</v>
      </c>
      <c r="N1945" s="20">
        <f t="shared" si="211"/>
        <v>-32.061068702290072</v>
      </c>
      <c r="O1945" s="20">
        <f t="shared" si="212"/>
        <v>-1.8376722817764166</v>
      </c>
      <c r="P1945" s="20">
        <f t="shared" si="213"/>
        <v>19.64956195244055</v>
      </c>
      <c r="Q1945" s="20">
        <f t="shared" si="214"/>
        <v>-12.073863636363637</v>
      </c>
      <c r="R1945" s="7">
        <f t="shared" si="215"/>
        <v>0.87976539589442826</v>
      </c>
      <c r="S1945" s="20"/>
    </row>
    <row r="1946" spans="1:19">
      <c r="A1946" s="5">
        <v>40969</v>
      </c>
      <c r="B1946" s="20">
        <v>9707.3700000000008</v>
      </c>
      <c r="C1946" s="21">
        <v>3335</v>
      </c>
      <c r="D1946" s="22">
        <v>1434</v>
      </c>
      <c r="E1946" s="23">
        <v>354</v>
      </c>
      <c r="F1946" s="22">
        <v>1292</v>
      </c>
      <c r="G1946" s="21">
        <v>4740</v>
      </c>
      <c r="H1946" s="15">
        <v>3090</v>
      </c>
      <c r="I1946" s="3">
        <v>1034</v>
      </c>
      <c r="K1946" s="42">
        <f t="shared" si="208"/>
        <v>-8.3000976759915392</v>
      </c>
      <c r="L1946" s="20">
        <f t="shared" si="209"/>
        <v>-10.828877005347595</v>
      </c>
      <c r="M1946" s="20">
        <f t="shared" si="210"/>
        <v>-12.985436893203882</v>
      </c>
      <c r="N1946" s="20">
        <f t="shared" si="211"/>
        <v>-32.053742802303262</v>
      </c>
      <c r="O1946" s="20">
        <f t="shared" si="212"/>
        <v>-2.195306585919758</v>
      </c>
      <c r="P1946" s="20">
        <f t="shared" si="213"/>
        <v>18.352059925093634</v>
      </c>
      <c r="Q1946" s="20">
        <f t="shared" si="214"/>
        <v>-12.957746478873238</v>
      </c>
      <c r="R1946" s="7">
        <f t="shared" si="215"/>
        <v>0.77972709551656916</v>
      </c>
      <c r="S1946" s="20"/>
    </row>
    <row r="1947" spans="1:19">
      <c r="A1947" s="5">
        <v>40970</v>
      </c>
      <c r="B1947" s="20">
        <v>9777.0300000000007</v>
      </c>
      <c r="C1947" s="21">
        <v>3315</v>
      </c>
      <c r="D1947" s="22">
        <v>1469</v>
      </c>
      <c r="E1947" s="23">
        <v>357</v>
      </c>
      <c r="F1947" s="22">
        <v>1313</v>
      </c>
      <c r="G1947" s="21">
        <v>4875</v>
      </c>
      <c r="H1947" s="15">
        <v>3090</v>
      </c>
      <c r="I1947" s="3">
        <v>1045</v>
      </c>
      <c r="K1947" s="42">
        <f t="shared" si="208"/>
        <v>-8.5717144551070383</v>
      </c>
      <c r="L1947" s="20">
        <f t="shared" si="209"/>
        <v>-12.417437252311757</v>
      </c>
      <c r="M1947" s="20">
        <f t="shared" si="210"/>
        <v>-12.035928143712574</v>
      </c>
      <c r="N1947" s="20">
        <f t="shared" si="211"/>
        <v>-31.73996175908222</v>
      </c>
      <c r="O1947" s="20">
        <f t="shared" si="212"/>
        <v>0.38226299694189603</v>
      </c>
      <c r="P1947" s="20">
        <f t="shared" si="213"/>
        <v>22.48743718592965</v>
      </c>
      <c r="Q1947" s="20">
        <f t="shared" si="214"/>
        <v>-12.834978843441466</v>
      </c>
      <c r="R1947" s="7">
        <f t="shared" si="215"/>
        <v>1.6536964980544748</v>
      </c>
      <c r="S1947" s="20"/>
    </row>
    <row r="1948" spans="1:19">
      <c r="A1948" s="5">
        <v>40973</v>
      </c>
      <c r="B1948" s="20">
        <v>9698.59</v>
      </c>
      <c r="C1948" s="21">
        <v>3305</v>
      </c>
      <c r="D1948" s="22">
        <v>1461</v>
      </c>
      <c r="E1948" s="23">
        <v>352</v>
      </c>
      <c r="F1948" s="22">
        <v>1305</v>
      </c>
      <c r="G1948" s="21">
        <v>4900</v>
      </c>
      <c r="H1948" s="15">
        <v>3050</v>
      </c>
      <c r="I1948" s="3">
        <v>1041</v>
      </c>
      <c r="K1948" s="42">
        <f t="shared" si="208"/>
        <v>-7.6766155609413422</v>
      </c>
      <c r="L1948" s="20">
        <f t="shared" si="209"/>
        <v>-10.554803788903925</v>
      </c>
      <c r="M1948" s="20">
        <f t="shared" si="210"/>
        <v>-11.23936816524909</v>
      </c>
      <c r="N1948" s="20">
        <f t="shared" si="211"/>
        <v>-32.046332046332047</v>
      </c>
      <c r="O1948" s="20">
        <f t="shared" si="212"/>
        <v>-0.30557677616501144</v>
      </c>
      <c r="P1948" s="20">
        <f t="shared" si="213"/>
        <v>24.36548223350254</v>
      </c>
      <c r="Q1948" s="20">
        <f t="shared" si="214"/>
        <v>-11.208151382823871</v>
      </c>
      <c r="R1948" s="7">
        <f t="shared" si="215"/>
        <v>1.7595307917888565</v>
      </c>
      <c r="S1948" s="20"/>
    </row>
    <row r="1949" spans="1:19">
      <c r="A1949" s="5">
        <v>40974</v>
      </c>
      <c r="B1949" s="20">
        <v>9637.6299999999992</v>
      </c>
      <c r="C1949" s="21">
        <v>3285</v>
      </c>
      <c r="D1949" s="22">
        <v>1433</v>
      </c>
      <c r="E1949" s="23">
        <v>342</v>
      </c>
      <c r="F1949" s="22">
        <v>1313</v>
      </c>
      <c r="G1949" s="21">
        <v>4855</v>
      </c>
      <c r="H1949" s="15">
        <v>2991</v>
      </c>
      <c r="I1949" s="3">
        <v>1047</v>
      </c>
      <c r="K1949" s="42">
        <f t="shared" si="208"/>
        <v>-8.4327218796050367</v>
      </c>
      <c r="L1949" s="20">
        <f t="shared" si="209"/>
        <v>-11.216216216216218</v>
      </c>
      <c r="M1949" s="20">
        <f t="shared" si="210"/>
        <v>-12.781497261107729</v>
      </c>
      <c r="N1949" s="20">
        <f t="shared" si="211"/>
        <v>-33.463035019455248</v>
      </c>
      <c r="O1949" s="20">
        <f t="shared" si="212"/>
        <v>0.30557677616501144</v>
      </c>
      <c r="P1949" s="20">
        <f t="shared" si="213"/>
        <v>23.536895674300254</v>
      </c>
      <c r="Q1949" s="20">
        <f t="shared" si="214"/>
        <v>-12.671532846715328</v>
      </c>
      <c r="R1949" s="7">
        <f t="shared" si="215"/>
        <v>2.6470588235294117</v>
      </c>
      <c r="S1949" s="20"/>
    </row>
    <row r="1950" spans="1:19">
      <c r="A1950" s="5">
        <v>40975</v>
      </c>
      <c r="B1950" s="20">
        <v>9576.06</v>
      </c>
      <c r="C1950" s="21">
        <v>3245</v>
      </c>
      <c r="D1950" s="22">
        <v>1416</v>
      </c>
      <c r="E1950" s="23">
        <v>339</v>
      </c>
      <c r="F1950" s="22">
        <v>1327</v>
      </c>
      <c r="G1950" s="21">
        <v>4920</v>
      </c>
      <c r="H1950" s="15">
        <v>2975</v>
      </c>
      <c r="I1950" s="3">
        <v>1044</v>
      </c>
      <c r="K1950" s="42">
        <f t="shared" si="208"/>
        <v>-9.5702346664148497</v>
      </c>
      <c r="L1950" s="20">
        <f t="shared" si="209"/>
        <v>-12.651413189771199</v>
      </c>
      <c r="M1950" s="20">
        <f t="shared" si="210"/>
        <v>-16.113744075829384</v>
      </c>
      <c r="N1950" s="20">
        <f t="shared" si="211"/>
        <v>-33.7890625</v>
      </c>
      <c r="O1950" s="20">
        <f t="shared" si="212"/>
        <v>0.98934550989345504</v>
      </c>
      <c r="P1950" s="20">
        <f t="shared" si="213"/>
        <v>21.782178217821784</v>
      </c>
      <c r="Q1950" s="20">
        <f t="shared" si="214"/>
        <v>-13.138686131386862</v>
      </c>
      <c r="R1950" s="7">
        <f t="shared" si="215"/>
        <v>2.0527859237536656</v>
      </c>
      <c r="S1950" s="20"/>
    </row>
    <row r="1951" spans="1:19">
      <c r="A1951" s="5">
        <v>40976</v>
      </c>
      <c r="B1951" s="20">
        <v>9768.9599999999991</v>
      </c>
      <c r="C1951" s="21">
        <v>3330</v>
      </c>
      <c r="D1951" s="22">
        <v>1473</v>
      </c>
      <c r="E1951" s="23">
        <v>345</v>
      </c>
      <c r="F1951" s="22">
        <v>1330</v>
      </c>
      <c r="G1951" s="21">
        <v>4960</v>
      </c>
      <c r="H1951" s="15">
        <v>3035</v>
      </c>
      <c r="I1951" s="3">
        <v>1060</v>
      </c>
      <c r="K1951" s="42">
        <f t="shared" si="208"/>
        <v>-6.3771877198261908</v>
      </c>
      <c r="L1951" s="20">
        <f t="shared" si="209"/>
        <v>-8.7671232876712324</v>
      </c>
      <c r="M1951" s="20">
        <f t="shared" si="210"/>
        <v>-9.8531211750305996</v>
      </c>
      <c r="N1951" s="20">
        <f t="shared" si="211"/>
        <v>-31</v>
      </c>
      <c r="O1951" s="20">
        <f t="shared" si="212"/>
        <v>1.4492753623188406</v>
      </c>
      <c r="P1951" s="20">
        <f t="shared" si="213"/>
        <v>22.924411400247831</v>
      </c>
      <c r="Q1951" s="20">
        <f t="shared" si="214"/>
        <v>-10.735294117647058</v>
      </c>
      <c r="R1951" s="7">
        <f t="shared" si="215"/>
        <v>5.3677932405566597</v>
      </c>
      <c r="S1951" s="20"/>
    </row>
    <row r="1952" spans="1:19">
      <c r="A1952" s="5">
        <v>40977</v>
      </c>
      <c r="B1952" s="20">
        <v>9929.74</v>
      </c>
      <c r="C1952" s="21">
        <v>3420</v>
      </c>
      <c r="D1952" s="22">
        <v>1498</v>
      </c>
      <c r="E1952" s="23">
        <v>349</v>
      </c>
      <c r="F1952" s="22">
        <v>1342</v>
      </c>
      <c r="G1952" s="21">
        <v>4910</v>
      </c>
      <c r="H1952" s="15">
        <v>3120</v>
      </c>
      <c r="I1952" s="3">
        <v>1051</v>
      </c>
      <c r="K1952" s="42">
        <f t="shared" si="208"/>
        <v>-3.1663388408717061</v>
      </c>
      <c r="L1952" s="20">
        <f t="shared" si="209"/>
        <v>-4.8678720445062584</v>
      </c>
      <c r="M1952" s="20">
        <f t="shared" si="210"/>
        <v>-7.4737492279184679</v>
      </c>
      <c r="N1952" s="20">
        <f t="shared" si="211"/>
        <v>-28.920570264765782</v>
      </c>
      <c r="O1952" s="20">
        <f t="shared" si="212"/>
        <v>4.3545878693623639</v>
      </c>
      <c r="P1952" s="20">
        <f t="shared" si="213"/>
        <v>22.291407222914074</v>
      </c>
      <c r="Q1952" s="20">
        <f t="shared" si="214"/>
        <v>-5.7401812688821749</v>
      </c>
      <c r="R1952" s="7">
        <f t="shared" si="215"/>
        <v>5.8408862034239677</v>
      </c>
      <c r="S1952" s="20"/>
    </row>
    <row r="1953" spans="1:19">
      <c r="A1953" s="5">
        <v>40980</v>
      </c>
      <c r="B1953" s="20">
        <v>9889.86</v>
      </c>
      <c r="C1953" s="21">
        <v>3405</v>
      </c>
      <c r="D1953" s="22">
        <v>1490</v>
      </c>
      <c r="E1953" s="23">
        <v>349</v>
      </c>
      <c r="F1953" s="22">
        <v>1312</v>
      </c>
      <c r="G1953" s="21">
        <v>4975</v>
      </c>
      <c r="H1953" s="15">
        <v>3100</v>
      </c>
      <c r="I1953" s="3">
        <v>1045</v>
      </c>
      <c r="K1953" s="42">
        <f t="shared" si="208"/>
        <v>2.7999613325308879</v>
      </c>
      <c r="L1953" s="20">
        <f t="shared" si="209"/>
        <v>2.8700906344410875</v>
      </c>
      <c r="M1953" s="20">
        <f t="shared" si="210"/>
        <v>-1.2591119946984757</v>
      </c>
      <c r="N1953" s="20">
        <f t="shared" si="211"/>
        <v>-15.085158150851582</v>
      </c>
      <c r="O1953" s="20">
        <f t="shared" si="212"/>
        <v>7.5409836065573774</v>
      </c>
      <c r="P1953" s="20">
        <f t="shared" si="213"/>
        <v>29.388816644993497</v>
      </c>
      <c r="Q1953" s="20">
        <f t="shared" si="214"/>
        <v>0.16155088852988692</v>
      </c>
      <c r="R1953" s="7">
        <f t="shared" si="215"/>
        <v>12.486544671689989</v>
      </c>
      <c r="S1953" s="20"/>
    </row>
    <row r="1954" spans="1:19">
      <c r="A1954" s="5">
        <v>40981</v>
      </c>
      <c r="B1954" s="20">
        <v>9899.08</v>
      </c>
      <c r="C1954" s="21">
        <v>3415</v>
      </c>
      <c r="D1954" s="22">
        <v>1510</v>
      </c>
      <c r="E1954" s="23">
        <v>346</v>
      </c>
      <c r="F1954" s="22">
        <v>1298</v>
      </c>
      <c r="G1954" s="21">
        <v>4900</v>
      </c>
      <c r="H1954" s="15">
        <v>3100</v>
      </c>
      <c r="I1954" s="3">
        <v>1049</v>
      </c>
      <c r="K1954" s="42">
        <f t="shared" si="208"/>
        <v>15.036693143059685</v>
      </c>
      <c r="L1954" s="20">
        <f t="shared" si="209"/>
        <v>11.419249592169658</v>
      </c>
      <c r="M1954" s="20">
        <f t="shared" si="210"/>
        <v>13.108614232209737</v>
      </c>
      <c r="N1954" s="20">
        <f t="shared" si="211"/>
        <v>4.5317220543806647</v>
      </c>
      <c r="O1954" s="20">
        <f t="shared" si="212"/>
        <v>13.066202090592336</v>
      </c>
      <c r="P1954" s="20">
        <f t="shared" si="213"/>
        <v>41.210374639769455</v>
      </c>
      <c r="Q1954" s="20">
        <f t="shared" si="214"/>
        <v>4.2367182246133153</v>
      </c>
      <c r="R1954" s="7">
        <f t="shared" si="215"/>
        <v>24.732461355529132</v>
      </c>
      <c r="S1954" s="20"/>
    </row>
    <row r="1955" spans="1:19">
      <c r="A1955" s="5">
        <v>40982</v>
      </c>
      <c r="B1955" s="20">
        <v>10050.52</v>
      </c>
      <c r="C1955" s="21">
        <v>3485</v>
      </c>
      <c r="D1955" s="22">
        <v>1553</v>
      </c>
      <c r="E1955" s="23">
        <v>360</v>
      </c>
      <c r="F1955" s="22">
        <v>1293</v>
      </c>
      <c r="G1955" s="21">
        <v>4865</v>
      </c>
      <c r="H1955" s="15">
        <v>3185</v>
      </c>
      <c r="I1955" s="3">
        <v>1044</v>
      </c>
      <c r="K1955" s="42">
        <f t="shared" si="208"/>
        <v>10.5215467377487</v>
      </c>
      <c r="L1955" s="20">
        <f t="shared" si="209"/>
        <v>4.1853512705530642</v>
      </c>
      <c r="M1955" s="20">
        <f t="shared" si="210"/>
        <v>6.6620879120879124</v>
      </c>
      <c r="N1955" s="20">
        <f t="shared" si="211"/>
        <v>6.5088757396449708</v>
      </c>
      <c r="O1955" s="20">
        <f t="shared" si="212"/>
        <v>11.561691113028473</v>
      </c>
      <c r="P1955" s="20">
        <f t="shared" si="213"/>
        <v>27.356020942408378</v>
      </c>
      <c r="Q1955" s="20">
        <f t="shared" si="214"/>
        <v>3.0744336569579289</v>
      </c>
      <c r="R1955" s="7">
        <f t="shared" si="215"/>
        <v>16.909294512877938</v>
      </c>
      <c r="S1955" s="20"/>
    </row>
    <row r="1956" spans="1:19">
      <c r="A1956" s="5">
        <v>40983</v>
      </c>
      <c r="B1956" s="20">
        <v>10123.280000000001</v>
      </c>
      <c r="C1956" s="21">
        <v>3585</v>
      </c>
      <c r="D1956" s="22">
        <v>1562</v>
      </c>
      <c r="E1956" s="23">
        <v>365</v>
      </c>
      <c r="F1956" s="22">
        <v>1306</v>
      </c>
      <c r="G1956" s="21">
        <v>4865</v>
      </c>
      <c r="H1956" s="15">
        <v>3295</v>
      </c>
      <c r="I1956" s="3">
        <v>1044</v>
      </c>
      <c r="K1956" s="42">
        <f t="shared" si="208"/>
        <v>12.949377808175472</v>
      </c>
      <c r="L1956" s="20">
        <f t="shared" si="209"/>
        <v>9.6330275229357802</v>
      </c>
      <c r="M1956" s="20">
        <f t="shared" si="210"/>
        <v>6.5484311050477491</v>
      </c>
      <c r="N1956" s="20">
        <f t="shared" si="211"/>
        <v>8.9552238805970141</v>
      </c>
      <c r="O1956" s="20">
        <f t="shared" si="212"/>
        <v>13.171577123050259</v>
      </c>
      <c r="P1956" s="20">
        <f t="shared" si="213"/>
        <v>27.18954248366013</v>
      </c>
      <c r="Q1956" s="20">
        <f t="shared" si="214"/>
        <v>7.8559738134206221</v>
      </c>
      <c r="R1956" s="7">
        <f t="shared" si="215"/>
        <v>19.314285714285713</v>
      </c>
      <c r="S1956" s="20"/>
    </row>
    <row r="1957" spans="1:19">
      <c r="A1957" s="5">
        <v>40984</v>
      </c>
      <c r="B1957" s="20">
        <v>10129.83</v>
      </c>
      <c r="C1957" s="21">
        <v>3580</v>
      </c>
      <c r="D1957" s="22">
        <v>1563</v>
      </c>
      <c r="E1957" s="23">
        <v>379</v>
      </c>
      <c r="F1957" s="22">
        <v>1296</v>
      </c>
      <c r="G1957" s="21">
        <v>4895</v>
      </c>
      <c r="H1957" s="15">
        <v>3275</v>
      </c>
      <c r="I1957" s="3">
        <v>1042</v>
      </c>
      <c r="K1957" s="42">
        <f t="shared" si="208"/>
        <v>10.026122138648272</v>
      </c>
      <c r="L1957" s="20">
        <f t="shared" si="209"/>
        <v>11.353032659409021</v>
      </c>
      <c r="M1957" s="20">
        <f t="shared" si="210"/>
        <v>2.6263952724885096</v>
      </c>
      <c r="N1957" s="20">
        <f t="shared" si="211"/>
        <v>5.2777777777777777</v>
      </c>
      <c r="O1957" s="20">
        <f t="shared" si="212"/>
        <v>11.340206185567011</v>
      </c>
      <c r="P1957" s="20">
        <f t="shared" si="213"/>
        <v>30.013280212483401</v>
      </c>
      <c r="Q1957" s="20">
        <f t="shared" si="214"/>
        <v>6.3311688311688306</v>
      </c>
      <c r="R1957" s="7">
        <f t="shared" si="215"/>
        <v>15.777777777777777</v>
      </c>
      <c r="S1957" s="20"/>
    </row>
    <row r="1958" spans="1:19">
      <c r="A1958" s="5">
        <v>40987</v>
      </c>
      <c r="B1958" s="20">
        <v>10141.99</v>
      </c>
      <c r="C1958" s="21">
        <v>3575</v>
      </c>
      <c r="D1958" s="22">
        <v>1561</v>
      </c>
      <c r="E1958" s="23">
        <v>378</v>
      </c>
      <c r="F1958" s="22">
        <v>1279</v>
      </c>
      <c r="G1958" s="21">
        <v>4910</v>
      </c>
      <c r="H1958" s="15">
        <v>3255</v>
      </c>
      <c r="I1958" s="3">
        <v>1050</v>
      </c>
      <c r="K1958" s="42">
        <f t="shared" si="208"/>
        <v>5.5542488176913354</v>
      </c>
      <c r="L1958" s="20">
        <f t="shared" si="209"/>
        <v>6.8759342301943196</v>
      </c>
      <c r="M1958" s="20">
        <f t="shared" si="210"/>
        <v>2.9683377308707124</v>
      </c>
      <c r="N1958" s="20">
        <f t="shared" si="211"/>
        <v>-6.8965517241379306</v>
      </c>
      <c r="O1958" s="20">
        <f t="shared" si="212"/>
        <v>2.566158781074579</v>
      </c>
      <c r="P1958" s="20">
        <f t="shared" si="213"/>
        <v>27.202072538860104</v>
      </c>
      <c r="Q1958" s="20">
        <f t="shared" si="214"/>
        <v>3.4976152623211445</v>
      </c>
      <c r="R1958" s="7">
        <f t="shared" si="215"/>
        <v>12.781954887218044</v>
      </c>
      <c r="S1958" s="20"/>
    </row>
    <row r="1959" spans="1:19">
      <c r="A1959" s="5">
        <v>40989</v>
      </c>
      <c r="B1959" s="20">
        <v>10086.49</v>
      </c>
      <c r="C1959" s="21">
        <v>3520</v>
      </c>
      <c r="D1959" s="22">
        <v>1505</v>
      </c>
      <c r="E1959" s="23">
        <v>375</v>
      </c>
      <c r="F1959" s="22">
        <v>1283</v>
      </c>
      <c r="G1959" s="21">
        <v>4940</v>
      </c>
      <c r="H1959" s="15">
        <v>3220</v>
      </c>
      <c r="I1959" s="3">
        <v>1048</v>
      </c>
      <c r="K1959" s="42">
        <f t="shared" si="208"/>
        <v>6.7413304661531335</v>
      </c>
      <c r="L1959" s="20">
        <f t="shared" si="209"/>
        <v>6.5052950075642961</v>
      </c>
      <c r="M1959" s="20">
        <f t="shared" si="210"/>
        <v>3.3653846153846154</v>
      </c>
      <c r="N1959" s="20">
        <f t="shared" si="211"/>
        <v>-6.7164179104477615</v>
      </c>
      <c r="O1959" s="20">
        <f t="shared" si="212"/>
        <v>4.2242079610073109</v>
      </c>
      <c r="P1959" s="20">
        <f t="shared" si="213"/>
        <v>26.992287917737791</v>
      </c>
      <c r="Q1959" s="20">
        <f t="shared" si="214"/>
        <v>4.2071197411003238</v>
      </c>
      <c r="R1959" s="7">
        <f t="shared" si="215"/>
        <v>12.931034482758621</v>
      </c>
      <c r="S1959" s="20"/>
    </row>
    <row r="1960" spans="1:19">
      <c r="A1960" s="5">
        <v>40990</v>
      </c>
      <c r="B1960" s="20">
        <v>10127.08</v>
      </c>
      <c r="C1960" s="21">
        <v>3535</v>
      </c>
      <c r="D1960" s="22">
        <v>1470</v>
      </c>
      <c r="E1960" s="23">
        <v>378</v>
      </c>
      <c r="F1960" s="22">
        <v>1288</v>
      </c>
      <c r="G1960" s="21">
        <v>4995</v>
      </c>
      <c r="H1960" s="15">
        <v>3275</v>
      </c>
      <c r="I1960" s="3">
        <v>1054</v>
      </c>
      <c r="K1960" s="42">
        <f t="shared" si="208"/>
        <v>7.3351273607553118</v>
      </c>
      <c r="L1960" s="20">
        <f t="shared" si="209"/>
        <v>9.9533437013996888</v>
      </c>
      <c r="M1960" s="20">
        <f t="shared" si="210"/>
        <v>2.6536312849162011</v>
      </c>
      <c r="N1960" s="20">
        <f t="shared" si="211"/>
        <v>-6.666666666666667</v>
      </c>
      <c r="O1960" s="20">
        <f t="shared" si="212"/>
        <v>4.5454545454545459</v>
      </c>
      <c r="P1960" s="20">
        <f t="shared" si="213"/>
        <v>26.295828065739567</v>
      </c>
      <c r="Q1960" s="20">
        <f t="shared" si="214"/>
        <v>8.8039867109634553</v>
      </c>
      <c r="R1960" s="7">
        <f t="shared" si="215"/>
        <v>12.606837606837606</v>
      </c>
      <c r="S1960" s="20"/>
    </row>
    <row r="1961" spans="1:19">
      <c r="A1961" s="5">
        <v>40991</v>
      </c>
      <c r="B1961" s="20">
        <v>10011.469999999999</v>
      </c>
      <c r="C1961" s="21">
        <v>3465</v>
      </c>
      <c r="D1961" s="22">
        <v>1429</v>
      </c>
      <c r="E1961" s="23">
        <v>368</v>
      </c>
      <c r="F1961" s="22">
        <v>1288</v>
      </c>
      <c r="G1961" s="21">
        <v>5040</v>
      </c>
      <c r="H1961" s="15">
        <v>3180</v>
      </c>
      <c r="I1961" s="3">
        <v>1049</v>
      </c>
      <c r="K1961" s="42">
        <f t="shared" si="208"/>
        <v>4.9846216442099696</v>
      </c>
      <c r="L1961" s="20">
        <f t="shared" si="209"/>
        <v>5.8015267175572518</v>
      </c>
      <c r="M1961" s="20">
        <f t="shared" si="210"/>
        <v>0.63380281690140849</v>
      </c>
      <c r="N1961" s="20">
        <f t="shared" si="211"/>
        <v>-7.7694235588972429</v>
      </c>
      <c r="O1961" s="20">
        <f t="shared" si="212"/>
        <v>4.5454545454545459</v>
      </c>
      <c r="P1961" s="20">
        <f t="shared" si="213"/>
        <v>26.315789473684209</v>
      </c>
      <c r="Q1961" s="20">
        <f t="shared" si="214"/>
        <v>6.7830758898589654</v>
      </c>
      <c r="R1961" s="7">
        <f t="shared" si="215"/>
        <v>11.122881355932202</v>
      </c>
      <c r="S1961" s="20"/>
    </row>
    <row r="1962" spans="1:19">
      <c r="A1962" s="5">
        <v>40994</v>
      </c>
      <c r="B1962" s="20">
        <v>10018.24</v>
      </c>
      <c r="C1962" s="21">
        <v>3475</v>
      </c>
      <c r="D1962" s="22">
        <v>1447</v>
      </c>
      <c r="E1962" s="23">
        <v>369</v>
      </c>
      <c r="F1962" s="22">
        <v>1278</v>
      </c>
      <c r="G1962" s="21">
        <v>5060</v>
      </c>
      <c r="H1962" s="15">
        <v>3160</v>
      </c>
      <c r="I1962" s="3">
        <v>1054</v>
      </c>
      <c r="K1962" s="42">
        <f t="shared" si="208"/>
        <v>5.6940263943881497</v>
      </c>
      <c r="L1962" s="20">
        <f t="shared" si="209"/>
        <v>5.4628224582701064</v>
      </c>
      <c r="M1962" s="20">
        <f t="shared" si="210"/>
        <v>4.1756659467242621</v>
      </c>
      <c r="N1962" s="20">
        <f t="shared" si="211"/>
        <v>-7.0528967254408066</v>
      </c>
      <c r="O1962" s="20">
        <f t="shared" si="212"/>
        <v>1.6706443914081146</v>
      </c>
      <c r="P1962" s="20">
        <f t="shared" si="213"/>
        <v>25.402726146220573</v>
      </c>
      <c r="Q1962" s="20">
        <f t="shared" si="214"/>
        <v>3.9473684210526314</v>
      </c>
      <c r="R1962" s="7">
        <f t="shared" si="215"/>
        <v>13.945945945945946</v>
      </c>
      <c r="S1962" s="20"/>
    </row>
    <row r="1963" spans="1:19">
      <c r="A1963" s="5">
        <v>40995</v>
      </c>
      <c r="B1963" s="20">
        <v>10255.15</v>
      </c>
      <c r="C1963" s="21">
        <v>3600</v>
      </c>
      <c r="D1963" s="22">
        <v>1481</v>
      </c>
      <c r="E1963" s="23">
        <v>376</v>
      </c>
      <c r="F1963" s="22">
        <v>1292</v>
      </c>
      <c r="G1963" s="21">
        <v>5110</v>
      </c>
      <c r="H1963" s="15">
        <v>3270</v>
      </c>
      <c r="I1963" s="3">
        <v>1072</v>
      </c>
      <c r="K1963" s="42">
        <f t="shared" si="208"/>
        <v>8.415934742067936</v>
      </c>
      <c r="L1963" s="20">
        <f t="shared" si="209"/>
        <v>10.599078341013826</v>
      </c>
      <c r="M1963" s="20">
        <f t="shared" si="210"/>
        <v>7.5526506899055921</v>
      </c>
      <c r="N1963" s="20">
        <f t="shared" si="211"/>
        <v>-3.8363171355498724</v>
      </c>
      <c r="O1963" s="20">
        <f t="shared" si="212"/>
        <v>3.4427542033626897</v>
      </c>
      <c r="P1963" s="20">
        <f t="shared" si="213"/>
        <v>28.391959798994975</v>
      </c>
      <c r="Q1963" s="20">
        <f t="shared" si="214"/>
        <v>6.6884176182707993</v>
      </c>
      <c r="R1963" s="7">
        <f t="shared" si="215"/>
        <v>14.775160599571734</v>
      </c>
      <c r="S1963" s="20"/>
    </row>
    <row r="1964" spans="1:19">
      <c r="A1964" s="5">
        <v>40996</v>
      </c>
      <c r="B1964" s="20">
        <v>10182.57</v>
      </c>
      <c r="C1964" s="21">
        <v>3635</v>
      </c>
      <c r="D1964" s="22">
        <v>1486</v>
      </c>
      <c r="E1964" s="23">
        <v>375</v>
      </c>
      <c r="F1964" s="22">
        <v>1276</v>
      </c>
      <c r="G1964" s="21">
        <v>5110</v>
      </c>
      <c r="H1964" s="15">
        <v>3245</v>
      </c>
      <c r="I1964" s="3">
        <v>1082</v>
      </c>
      <c r="K1964" s="42">
        <f t="shared" si="208"/>
        <v>4.8799077948951286</v>
      </c>
      <c r="L1964" s="20">
        <f t="shared" si="209"/>
        <v>9.1591591591591595</v>
      </c>
      <c r="M1964" s="20">
        <f t="shared" si="210"/>
        <v>4.7954866008462629</v>
      </c>
      <c r="N1964" s="20">
        <f t="shared" si="211"/>
        <v>-7.4074074074074066</v>
      </c>
      <c r="O1964" s="20">
        <f t="shared" si="212"/>
        <v>-7.8308535630383716E-2</v>
      </c>
      <c r="P1964" s="20">
        <f t="shared" si="213"/>
        <v>27.114427860696516</v>
      </c>
      <c r="Q1964" s="20">
        <f t="shared" si="214"/>
        <v>3.6741214057507987</v>
      </c>
      <c r="R1964" s="7">
        <f t="shared" si="215"/>
        <v>13.774973711882229</v>
      </c>
      <c r="S1964" s="20"/>
    </row>
    <row r="1965" spans="1:19">
      <c r="A1965" s="5">
        <v>40997</v>
      </c>
      <c r="B1965" s="20">
        <v>10114.790000000001</v>
      </c>
      <c r="C1965" s="21">
        <v>3575</v>
      </c>
      <c r="D1965" s="22">
        <v>1459</v>
      </c>
      <c r="E1965" s="23">
        <v>371</v>
      </c>
      <c r="F1965" s="22">
        <v>1279</v>
      </c>
      <c r="G1965" s="21">
        <v>5130</v>
      </c>
      <c r="H1965" s="15">
        <v>3175</v>
      </c>
      <c r="I1965" s="3">
        <v>1088</v>
      </c>
      <c r="K1965" s="42">
        <f t="shared" si="208"/>
        <v>3.6871995161505313</v>
      </c>
      <c r="L1965" s="20">
        <f t="shared" si="209"/>
        <v>6.7164179104477615</v>
      </c>
      <c r="M1965" s="20">
        <f t="shared" si="210"/>
        <v>3.6958066808813075</v>
      </c>
      <c r="N1965" s="20">
        <f t="shared" si="211"/>
        <v>-8.8452088452088447</v>
      </c>
      <c r="O1965" s="20">
        <f t="shared" si="212"/>
        <v>-0.8527131782945736</v>
      </c>
      <c r="P1965" s="20">
        <f t="shared" si="213"/>
        <v>27.93017456359102</v>
      </c>
      <c r="Q1965" s="20">
        <f t="shared" si="214"/>
        <v>1.6</v>
      </c>
      <c r="R1965" s="7">
        <f t="shared" si="215"/>
        <v>12.863070539419086</v>
      </c>
      <c r="S1965" s="20"/>
    </row>
    <row r="1966" spans="1:19">
      <c r="A1966" s="5">
        <v>40998</v>
      </c>
      <c r="B1966" s="20">
        <v>10083.56</v>
      </c>
      <c r="C1966" s="21">
        <v>3570</v>
      </c>
      <c r="D1966" s="22">
        <v>1476</v>
      </c>
      <c r="E1966" s="23">
        <v>364</v>
      </c>
      <c r="F1966" s="22">
        <v>1279</v>
      </c>
      <c r="G1966" s="21">
        <v>5210</v>
      </c>
      <c r="H1966" s="15">
        <v>3145</v>
      </c>
      <c r="I1966" s="3">
        <v>1088</v>
      </c>
      <c r="K1966" s="42">
        <f t="shared" si="208"/>
        <v>3.8643894610743912</v>
      </c>
      <c r="L1966" s="20">
        <f t="shared" si="209"/>
        <v>6.4083457526080485</v>
      </c>
      <c r="M1966" s="20">
        <f t="shared" si="210"/>
        <v>3.2167832167832167</v>
      </c>
      <c r="N1966" s="20">
        <f t="shared" si="211"/>
        <v>-9.67741935483871</v>
      </c>
      <c r="O1966" s="20">
        <f t="shared" si="212"/>
        <v>-1.1591962905718702</v>
      </c>
      <c r="P1966" s="20">
        <f t="shared" si="213"/>
        <v>31.898734177215189</v>
      </c>
      <c r="Q1966" s="20">
        <f t="shared" si="214"/>
        <v>3.1147540983606561</v>
      </c>
      <c r="R1966" s="7">
        <f t="shared" si="215"/>
        <v>15.498938428874734</v>
      </c>
      <c r="S1966" s="20"/>
    </row>
    <row r="1967" spans="1:19">
      <c r="A1967" s="5">
        <v>41001</v>
      </c>
      <c r="B1967" s="20">
        <v>10109.870000000001</v>
      </c>
      <c r="C1967" s="21">
        <v>3565</v>
      </c>
      <c r="D1967" s="22">
        <v>1495</v>
      </c>
      <c r="E1967" s="23">
        <v>363</v>
      </c>
      <c r="F1967" s="22">
        <v>1258</v>
      </c>
      <c r="G1967" s="21">
        <v>5170</v>
      </c>
      <c r="H1967" s="15">
        <v>3210</v>
      </c>
      <c r="I1967" s="3">
        <v>1087</v>
      </c>
      <c r="K1967" s="42">
        <f t="shared" si="208"/>
        <v>4.0228873873456887</v>
      </c>
      <c r="L1967" s="20">
        <f t="shared" si="209"/>
        <v>6.7365269461077846</v>
      </c>
      <c r="M1967" s="20">
        <f t="shared" si="210"/>
        <v>7.1684587813620064</v>
      </c>
      <c r="N1967" s="20">
        <f t="shared" si="211"/>
        <v>-10.14851485148515</v>
      </c>
      <c r="O1967" s="20">
        <f t="shared" si="212"/>
        <v>-3.4535686876438989</v>
      </c>
      <c r="P1967" s="20">
        <f t="shared" si="213"/>
        <v>30.886075949367086</v>
      </c>
      <c r="Q1967" s="20">
        <f t="shared" si="214"/>
        <v>6.6445182724252501</v>
      </c>
      <c r="R1967" s="7">
        <f t="shared" si="215"/>
        <v>16.256684491978611</v>
      </c>
      <c r="S1967" s="20"/>
    </row>
    <row r="1968" spans="1:19">
      <c r="A1968" s="5">
        <v>41002</v>
      </c>
      <c r="B1968" s="20">
        <v>10050.39</v>
      </c>
      <c r="C1968" s="21">
        <v>3555</v>
      </c>
      <c r="D1968" s="22">
        <v>1448</v>
      </c>
      <c r="E1968" s="23">
        <v>359</v>
      </c>
      <c r="F1968" s="22">
        <v>1250</v>
      </c>
      <c r="G1968" s="21">
        <v>5170</v>
      </c>
      <c r="H1968" s="15">
        <v>3200</v>
      </c>
      <c r="I1968" s="3">
        <v>1082</v>
      </c>
      <c r="K1968" s="42">
        <f t="shared" si="208"/>
        <v>4.5222582171586669</v>
      </c>
      <c r="L1968" s="20">
        <f t="shared" si="209"/>
        <v>9.0490797546012267</v>
      </c>
      <c r="M1968" s="20">
        <f t="shared" si="210"/>
        <v>4.1726618705035978</v>
      </c>
      <c r="N1968" s="20">
        <f t="shared" si="211"/>
        <v>-8.8832487309644677</v>
      </c>
      <c r="O1968" s="20">
        <f t="shared" si="212"/>
        <v>-4.5801526717557248</v>
      </c>
      <c r="P1968" s="20">
        <f t="shared" si="213"/>
        <v>31.385006353240151</v>
      </c>
      <c r="Q1968" s="20">
        <f t="shared" si="214"/>
        <v>9.0661213360599859</v>
      </c>
      <c r="R1968" s="7">
        <f t="shared" si="215"/>
        <v>16.972972972972972</v>
      </c>
      <c r="S1968" s="20"/>
    </row>
    <row r="1969" spans="1:19">
      <c r="A1969" s="5">
        <v>41003</v>
      </c>
      <c r="B1969" s="20">
        <v>9819.99</v>
      </c>
      <c r="C1969" s="21">
        <v>3485</v>
      </c>
      <c r="D1969" s="22">
        <v>1404</v>
      </c>
      <c r="E1969" s="23">
        <v>347</v>
      </c>
      <c r="F1969" s="22">
        <v>1225</v>
      </c>
      <c r="G1969" s="21">
        <v>5080</v>
      </c>
      <c r="H1969" s="15">
        <v>3100</v>
      </c>
      <c r="I1969" s="3">
        <v>1083</v>
      </c>
      <c r="K1969" s="42">
        <f t="shared" si="208"/>
        <v>2.4583775459419761</v>
      </c>
      <c r="L1969" s="20">
        <f t="shared" si="209"/>
        <v>6.7381316998468606</v>
      </c>
      <c r="M1969" s="20">
        <f t="shared" si="210"/>
        <v>3.2352941176470593</v>
      </c>
      <c r="N1969" s="20">
        <f t="shared" si="211"/>
        <v>-11.025641025641026</v>
      </c>
      <c r="O1969" s="20">
        <f t="shared" si="212"/>
        <v>-5.0387596899224807</v>
      </c>
      <c r="P1969" s="20">
        <f t="shared" si="213"/>
        <v>29.426751592356688</v>
      </c>
      <c r="Q1969" s="20">
        <f t="shared" si="214"/>
        <v>7.081174438687392</v>
      </c>
      <c r="R1969" s="7">
        <f t="shared" si="215"/>
        <v>16.954643628509718</v>
      </c>
      <c r="S1969" s="20"/>
    </row>
    <row r="1970" spans="1:19">
      <c r="A1970" s="5">
        <v>41004</v>
      </c>
      <c r="B1970" s="20">
        <v>9767.61</v>
      </c>
      <c r="C1970" s="21">
        <v>3460</v>
      </c>
      <c r="D1970" s="22">
        <v>1423</v>
      </c>
      <c r="E1970" s="23">
        <v>353</v>
      </c>
      <c r="F1970" s="22">
        <v>1235</v>
      </c>
      <c r="G1970" s="21">
        <v>5050</v>
      </c>
      <c r="H1970" s="15">
        <v>3065</v>
      </c>
      <c r="I1970" s="3">
        <v>1079</v>
      </c>
      <c r="K1970" s="42">
        <f t="shared" si="208"/>
        <v>1.8421571213636245</v>
      </c>
      <c r="L1970" s="20">
        <f t="shared" si="209"/>
        <v>5.0075872534142638</v>
      </c>
      <c r="M1970" s="20">
        <f t="shared" si="210"/>
        <v>6.1940298507462686</v>
      </c>
      <c r="N1970" s="20">
        <f t="shared" si="211"/>
        <v>-7.349081364829396</v>
      </c>
      <c r="O1970" s="20">
        <f t="shared" si="212"/>
        <v>-5.5087987758224939</v>
      </c>
      <c r="P1970" s="20">
        <f t="shared" si="213"/>
        <v>28.010139416983527</v>
      </c>
      <c r="Q1970" s="20">
        <f t="shared" si="214"/>
        <v>4.7147249743764945</v>
      </c>
      <c r="R1970" s="7">
        <f t="shared" si="215"/>
        <v>16.396979503775622</v>
      </c>
      <c r="S1970" s="20"/>
    </row>
    <row r="1971" spans="1:19">
      <c r="A1971" s="5">
        <v>41005</v>
      </c>
      <c r="B1971" s="20">
        <v>9688.4500000000007</v>
      </c>
      <c r="C1971" s="21">
        <v>3390</v>
      </c>
      <c r="D1971" s="22">
        <v>1419</v>
      </c>
      <c r="E1971" s="23">
        <v>349</v>
      </c>
      <c r="F1971" s="22">
        <v>1229</v>
      </c>
      <c r="G1971" s="21">
        <v>5080</v>
      </c>
      <c r="H1971" s="15">
        <v>3010</v>
      </c>
      <c r="I1971" s="3">
        <v>1101</v>
      </c>
      <c r="K1971" s="42">
        <f t="shared" si="208"/>
        <v>-0.81520626366695603</v>
      </c>
      <c r="L1971" s="20">
        <f t="shared" si="209"/>
        <v>1.4970059880239521</v>
      </c>
      <c r="M1971" s="20">
        <f t="shared" si="210"/>
        <v>2.159827213822894</v>
      </c>
      <c r="N1971" s="20">
        <f t="shared" si="211"/>
        <v>-9.5854922279792731</v>
      </c>
      <c r="O1971" s="20">
        <f t="shared" si="212"/>
        <v>-5.8237547892720309</v>
      </c>
      <c r="P1971" s="20">
        <f t="shared" si="213"/>
        <v>29.097839898348159</v>
      </c>
      <c r="Q1971" s="20">
        <f t="shared" si="214"/>
        <v>1.3809363422027618</v>
      </c>
      <c r="R1971" s="7">
        <f t="shared" si="215"/>
        <v>17.127659574468083</v>
      </c>
      <c r="S1971" s="20"/>
    </row>
    <row r="1972" spans="1:19">
      <c r="A1972" s="5">
        <v>41008</v>
      </c>
      <c r="B1972" s="20">
        <v>9546.26</v>
      </c>
      <c r="C1972" s="21">
        <v>3310</v>
      </c>
      <c r="D1972" s="22">
        <v>1387</v>
      </c>
      <c r="E1972" s="23">
        <v>343</v>
      </c>
      <c r="F1972" s="22">
        <v>1221</v>
      </c>
      <c r="G1972" s="21">
        <v>5080</v>
      </c>
      <c r="H1972" s="15">
        <v>2937</v>
      </c>
      <c r="I1972" s="3">
        <v>1093</v>
      </c>
      <c r="K1972" s="42">
        <f t="shared" si="208"/>
        <v>-1.784417214523087</v>
      </c>
      <c r="L1972" s="20">
        <f t="shared" si="209"/>
        <v>1.5337423312883436</v>
      </c>
      <c r="M1972" s="20">
        <f t="shared" si="210"/>
        <v>0.36179450072358899</v>
      </c>
      <c r="N1972" s="20">
        <f t="shared" si="211"/>
        <v>-14.676616915422885</v>
      </c>
      <c r="O1972" s="20">
        <f t="shared" si="212"/>
        <v>-6.8649885583524028</v>
      </c>
      <c r="P1972" s="20">
        <f t="shared" si="213"/>
        <v>28.934010152284262</v>
      </c>
      <c r="Q1972" s="20">
        <f t="shared" si="214"/>
        <v>1.1712022046159145</v>
      </c>
      <c r="R1972" s="7">
        <f t="shared" si="215"/>
        <v>15.417106652587117</v>
      </c>
      <c r="S1972" s="20"/>
    </row>
    <row r="1973" spans="1:19">
      <c r="A1973" s="5">
        <v>41009</v>
      </c>
      <c r="B1973" s="20">
        <v>9538.02</v>
      </c>
      <c r="C1973" s="21">
        <v>3360</v>
      </c>
      <c r="D1973" s="22">
        <v>1377</v>
      </c>
      <c r="E1973" s="23">
        <v>343</v>
      </c>
      <c r="F1973" s="22">
        <v>1205</v>
      </c>
      <c r="G1973" s="21">
        <v>5130</v>
      </c>
      <c r="H1973" s="15">
        <v>2952</v>
      </c>
      <c r="I1973" s="3">
        <v>1096</v>
      </c>
      <c r="K1973" s="42">
        <f t="shared" si="208"/>
        <v>-0.18042418521316825</v>
      </c>
      <c r="L1973" s="20">
        <f t="shared" si="209"/>
        <v>3.7037037037037033</v>
      </c>
      <c r="M1973" s="20">
        <f t="shared" si="210"/>
        <v>1.3245033112582782</v>
      </c>
      <c r="N1973" s="20">
        <f t="shared" si="211"/>
        <v>-12.051282051282051</v>
      </c>
      <c r="O1973" s="20">
        <f t="shared" si="212"/>
        <v>-7.1648690292758079</v>
      </c>
      <c r="P1973" s="20">
        <f t="shared" si="213"/>
        <v>31.538461538461537</v>
      </c>
      <c r="Q1973" s="20">
        <f t="shared" si="214"/>
        <v>3.1446540880503147</v>
      </c>
      <c r="R1973" s="7">
        <f t="shared" si="215"/>
        <v>17.8494623655914</v>
      </c>
      <c r="S1973" s="20"/>
    </row>
    <row r="1974" spans="1:19">
      <c r="A1974" s="5">
        <v>41010</v>
      </c>
      <c r="B1974" s="20">
        <v>9458.74</v>
      </c>
      <c r="C1974" s="21">
        <v>3320</v>
      </c>
      <c r="D1974" s="22">
        <v>1377</v>
      </c>
      <c r="E1974" s="23">
        <v>338</v>
      </c>
      <c r="F1974" s="22">
        <v>1208</v>
      </c>
      <c r="G1974" s="21">
        <v>5110</v>
      </c>
      <c r="H1974" s="15">
        <v>2899</v>
      </c>
      <c r="I1974" s="3">
        <v>1093</v>
      </c>
      <c r="K1974" s="42">
        <f t="shared" si="208"/>
        <v>-1.8922994903113572</v>
      </c>
      <c r="L1974" s="20">
        <f t="shared" si="209"/>
        <v>1.06544901065449</v>
      </c>
      <c r="M1974" s="20">
        <f t="shared" si="210"/>
        <v>-0.79250720461095103</v>
      </c>
      <c r="N1974" s="20">
        <f t="shared" si="211"/>
        <v>-14.646464646464647</v>
      </c>
      <c r="O1974" s="20">
        <f t="shared" si="212"/>
        <v>-6.5015479876160995</v>
      </c>
      <c r="P1974" s="20">
        <f t="shared" si="213"/>
        <v>32.212160413971539</v>
      </c>
      <c r="Q1974" s="20">
        <f t="shared" si="214"/>
        <v>-1.9614474129184984</v>
      </c>
      <c r="R1974" s="7">
        <f t="shared" si="215"/>
        <v>18.546637744034708</v>
      </c>
      <c r="S1974" s="20"/>
    </row>
    <row r="1975" spans="1:19">
      <c r="A1975" s="5">
        <v>41011</v>
      </c>
      <c r="B1975" s="20">
        <v>9524.7900000000009</v>
      </c>
      <c r="C1975" s="21">
        <v>3330</v>
      </c>
      <c r="D1975" s="22">
        <v>1381</v>
      </c>
      <c r="E1975" s="23">
        <v>338</v>
      </c>
      <c r="F1975" s="22">
        <v>1211</v>
      </c>
      <c r="G1975" s="21">
        <v>5070</v>
      </c>
      <c r="H1975" s="15">
        <v>2930</v>
      </c>
      <c r="I1975" s="3">
        <v>1095</v>
      </c>
      <c r="K1975" s="42">
        <f t="shared" si="208"/>
        <v>-1.337591361850929</v>
      </c>
      <c r="L1975" s="20">
        <f t="shared" si="209"/>
        <v>1.834862385321101</v>
      </c>
      <c r="M1975" s="20">
        <f t="shared" si="210"/>
        <v>-0.71890726096333568</v>
      </c>
      <c r="N1975" s="20">
        <f t="shared" si="211"/>
        <v>-16.336633663366339</v>
      </c>
      <c r="O1975" s="20">
        <f t="shared" si="212"/>
        <v>-6.4142194744976813</v>
      </c>
      <c r="P1975" s="20">
        <f t="shared" si="213"/>
        <v>29.336734693877553</v>
      </c>
      <c r="Q1975" s="20">
        <f t="shared" si="214"/>
        <v>-1.1804384485666104</v>
      </c>
      <c r="R1975" s="7">
        <f t="shared" si="215"/>
        <v>18.250539956803454</v>
      </c>
      <c r="S1975" s="20"/>
    </row>
    <row r="1976" spans="1:19">
      <c r="A1976" s="5">
        <v>41012</v>
      </c>
      <c r="B1976" s="20">
        <v>9637.99</v>
      </c>
      <c r="C1976" s="21">
        <v>3325</v>
      </c>
      <c r="D1976" s="22">
        <v>1405</v>
      </c>
      <c r="E1976" s="23">
        <v>340</v>
      </c>
      <c r="F1976" s="22">
        <v>1211</v>
      </c>
      <c r="G1976" s="21">
        <v>5120</v>
      </c>
      <c r="H1976" s="15">
        <v>2925</v>
      </c>
      <c r="I1976" s="3">
        <v>1080</v>
      </c>
      <c r="K1976" s="42">
        <f t="shared" si="208"/>
        <v>0.4844904665788044</v>
      </c>
      <c r="L1976" s="20">
        <f t="shared" si="209"/>
        <v>2.6234567901234565</v>
      </c>
      <c r="M1976" s="20">
        <f t="shared" si="210"/>
        <v>1.6642547033285093</v>
      </c>
      <c r="N1976" s="20">
        <f t="shared" si="211"/>
        <v>-15.632754342431761</v>
      </c>
      <c r="O1976" s="20">
        <f t="shared" si="212"/>
        <v>-6.1240310077519382</v>
      </c>
      <c r="P1976" s="20">
        <f t="shared" si="213"/>
        <v>27.840199750312109</v>
      </c>
      <c r="Q1976" s="20">
        <f t="shared" si="214"/>
        <v>-2.0100502512562812</v>
      </c>
      <c r="R1976" s="7">
        <f t="shared" si="215"/>
        <v>14.285714285714285</v>
      </c>
      <c r="S1976" s="20"/>
    </row>
    <row r="1977" spans="1:19">
      <c r="A1977" s="5">
        <v>41015</v>
      </c>
      <c r="B1977" s="20">
        <v>9470.64</v>
      </c>
      <c r="C1977" s="21">
        <v>3270</v>
      </c>
      <c r="D1977" s="22">
        <v>1388</v>
      </c>
      <c r="E1977" s="23">
        <v>333</v>
      </c>
      <c r="F1977" s="22">
        <v>1219</v>
      </c>
      <c r="G1977" s="21">
        <v>5160</v>
      </c>
      <c r="H1977" s="15">
        <v>2868</v>
      </c>
      <c r="I1977" s="3">
        <v>1079</v>
      </c>
      <c r="K1977" s="42">
        <f t="shared" si="208"/>
        <v>-0.90000156958767152</v>
      </c>
      <c r="L1977" s="20">
        <f t="shared" si="209"/>
        <v>1.3953488372093024</v>
      </c>
      <c r="M1977" s="20">
        <f t="shared" si="210"/>
        <v>-0.14388489208633093</v>
      </c>
      <c r="N1977" s="20">
        <f t="shared" si="211"/>
        <v>-16.957605985037407</v>
      </c>
      <c r="O1977" s="20">
        <f t="shared" si="212"/>
        <v>-6.3028439661798625</v>
      </c>
      <c r="P1977" s="20">
        <f t="shared" si="213"/>
        <v>28.678304239401498</v>
      </c>
      <c r="Q1977" s="20">
        <f t="shared" si="214"/>
        <v>-3.7906742703790672</v>
      </c>
      <c r="R1977" s="7">
        <f t="shared" si="215"/>
        <v>12.630480167014612</v>
      </c>
      <c r="S1977" s="20"/>
    </row>
    <row r="1978" spans="1:19">
      <c r="A1978" s="5">
        <v>41016</v>
      </c>
      <c r="B1978" s="20">
        <v>9464.7099999999991</v>
      </c>
      <c r="C1978" s="21">
        <v>3240</v>
      </c>
      <c r="D1978" s="22">
        <v>1366</v>
      </c>
      <c r="E1978" s="23">
        <v>333</v>
      </c>
      <c r="F1978" s="22">
        <v>1219</v>
      </c>
      <c r="G1978" s="21">
        <v>5250</v>
      </c>
      <c r="H1978" s="15">
        <v>2814</v>
      </c>
      <c r="I1978" s="3">
        <v>1084</v>
      </c>
      <c r="K1978" s="42">
        <f t="shared" ref="K1978:K2041" si="216">(B1978-B1733)/B1733*100</f>
        <v>0.25082009060450472</v>
      </c>
      <c r="L1978" s="20">
        <f t="shared" ref="L1978:L2041" si="217">(C1978-C1733)/C1733*100</f>
        <v>3.6799999999999997</v>
      </c>
      <c r="M1978" s="20">
        <f t="shared" ref="M1978:M2041" si="218">(D1978-D1733)/D1733*100</f>
        <v>-0.14619883040935672</v>
      </c>
      <c r="N1978" s="20">
        <f t="shared" ref="N1978:N2041" si="219">(E1978-E1733)/E1733*100</f>
        <v>-16.957605985037407</v>
      </c>
      <c r="O1978" s="20">
        <f t="shared" ref="O1978:O2041" si="220">(F1978-F1733)/F1733*100</f>
        <v>-5.5038759689922481</v>
      </c>
      <c r="P1978" s="20">
        <f t="shared" ref="P1978:P2041" si="221">(G1978-G1733)/G1733*100</f>
        <v>32.075471698113205</v>
      </c>
      <c r="Q1978" s="20">
        <f t="shared" ref="Q1978:Q2041" si="222">(H1978-H1733)/H1733*100</f>
        <v>-4.5454545454545459</v>
      </c>
      <c r="R1978" s="7">
        <f t="shared" ref="R1978:R2041" si="223">(I1978-I1733)/I1733*100</f>
        <v>12.331606217616581</v>
      </c>
      <c r="S1978" s="20"/>
    </row>
    <row r="1979" spans="1:19">
      <c r="A1979" s="5">
        <v>41017</v>
      </c>
      <c r="B1979" s="20">
        <v>9667.26</v>
      </c>
      <c r="C1979" s="21">
        <v>3330</v>
      </c>
      <c r="D1979" s="22">
        <v>1423</v>
      </c>
      <c r="E1979" s="23">
        <v>342</v>
      </c>
      <c r="F1979" s="22">
        <v>1224</v>
      </c>
      <c r="G1979" s="21">
        <v>5290</v>
      </c>
      <c r="H1979" s="15">
        <v>2923</v>
      </c>
      <c r="I1979" s="3">
        <v>1076</v>
      </c>
      <c r="K1979" s="42">
        <f t="shared" si="216"/>
        <v>0.62913638436028263</v>
      </c>
      <c r="L1979" s="20">
        <f t="shared" si="217"/>
        <v>5.0473186119873814</v>
      </c>
      <c r="M1979" s="20">
        <f t="shared" si="218"/>
        <v>1.1371712864250179</v>
      </c>
      <c r="N1979" s="20">
        <f t="shared" si="219"/>
        <v>-17.78846153846154</v>
      </c>
      <c r="O1979" s="20">
        <f t="shared" si="220"/>
        <v>-4.4496487119437944</v>
      </c>
      <c r="P1979" s="20">
        <f t="shared" si="221"/>
        <v>34.434561626429478</v>
      </c>
      <c r="Q1979" s="20">
        <f t="shared" si="222"/>
        <v>-4.0065681444991794</v>
      </c>
      <c r="R1979" s="7">
        <f t="shared" si="223"/>
        <v>11.042311661506709</v>
      </c>
      <c r="S1979" s="20"/>
    </row>
    <row r="1980" spans="1:19">
      <c r="A1980" s="5">
        <v>41018</v>
      </c>
      <c r="B1980" s="20">
        <v>9588.3799999999992</v>
      </c>
      <c r="C1980" s="21">
        <v>3360</v>
      </c>
      <c r="D1980" s="22">
        <v>1411</v>
      </c>
      <c r="E1980" s="23">
        <v>338</v>
      </c>
      <c r="F1980" s="22">
        <v>1212</v>
      </c>
      <c r="G1980" s="21">
        <v>5240</v>
      </c>
      <c r="H1980" s="15">
        <v>2896</v>
      </c>
      <c r="I1980" s="3">
        <v>1067</v>
      </c>
      <c r="K1980" s="42">
        <f t="shared" si="216"/>
        <v>-1.0054956911014945</v>
      </c>
      <c r="L1980" s="20">
        <f t="shared" si="217"/>
        <v>5.164319248826291</v>
      </c>
      <c r="M1980" s="20">
        <f t="shared" si="218"/>
        <v>0.35561877667140823</v>
      </c>
      <c r="N1980" s="20">
        <f t="shared" si="219"/>
        <v>-20.283018867924529</v>
      </c>
      <c r="O1980" s="20">
        <f t="shared" si="220"/>
        <v>-5.9006211180124222</v>
      </c>
      <c r="P1980" s="20">
        <f t="shared" si="221"/>
        <v>35.575679172056923</v>
      </c>
      <c r="Q1980" s="20">
        <f t="shared" si="222"/>
        <v>-5.821138211382114</v>
      </c>
      <c r="R1980" s="7">
        <f t="shared" si="223"/>
        <v>10.341261633919338</v>
      </c>
      <c r="S1980" s="20"/>
    </row>
    <row r="1981" spans="1:19">
      <c r="A1981" s="5">
        <v>41019</v>
      </c>
      <c r="B1981" s="20">
        <v>9561.36</v>
      </c>
      <c r="C1981" s="21">
        <v>3295</v>
      </c>
      <c r="D1981" s="22">
        <v>1412</v>
      </c>
      <c r="E1981" s="23">
        <v>330</v>
      </c>
      <c r="F1981" s="22">
        <v>1204</v>
      </c>
      <c r="G1981" s="21">
        <v>5240</v>
      </c>
      <c r="H1981" s="15">
        <v>2866</v>
      </c>
      <c r="I1981" s="3">
        <v>1059</v>
      </c>
      <c r="K1981" s="42">
        <f t="shared" si="216"/>
        <v>-1.2481654498301373</v>
      </c>
      <c r="L1981" s="20">
        <f t="shared" si="217"/>
        <v>0</v>
      </c>
      <c r="M1981" s="20">
        <f t="shared" si="218"/>
        <v>2.318840579710145</v>
      </c>
      <c r="N1981" s="20">
        <f t="shared" si="219"/>
        <v>-22.897196261682243</v>
      </c>
      <c r="O1981" s="20">
        <f t="shared" si="220"/>
        <v>-6.4491064491064494</v>
      </c>
      <c r="P1981" s="20">
        <f t="shared" si="221"/>
        <v>35.225806451612904</v>
      </c>
      <c r="Q1981" s="20">
        <f t="shared" si="222"/>
        <v>-8.8712241653418129</v>
      </c>
      <c r="R1981" s="7">
        <f t="shared" si="223"/>
        <v>10.083160083160084</v>
      </c>
      <c r="S1981" s="20"/>
    </row>
    <row r="1982" spans="1:19">
      <c r="A1982" s="5">
        <v>41022</v>
      </c>
      <c r="B1982" s="20">
        <v>9542.17</v>
      </c>
      <c r="C1982" s="21">
        <v>3265</v>
      </c>
      <c r="D1982" s="22">
        <v>1396</v>
      </c>
      <c r="E1982" s="23">
        <v>327</v>
      </c>
      <c r="F1982" s="22">
        <v>1224</v>
      </c>
      <c r="G1982" s="21">
        <v>5230</v>
      </c>
      <c r="H1982" s="15">
        <v>2880</v>
      </c>
      <c r="I1982" s="3">
        <v>1053</v>
      </c>
      <c r="K1982" s="42">
        <f t="shared" si="216"/>
        <v>-1.3419203553364476</v>
      </c>
      <c r="L1982" s="20">
        <f t="shared" si="217"/>
        <v>-0.30534351145038169</v>
      </c>
      <c r="M1982" s="20">
        <f t="shared" si="218"/>
        <v>-0.2857142857142857</v>
      </c>
      <c r="N1982" s="20">
        <f t="shared" si="219"/>
        <v>-23.598130841121495</v>
      </c>
      <c r="O1982" s="20">
        <f t="shared" si="220"/>
        <v>-4.9689440993788816</v>
      </c>
      <c r="P1982" s="20">
        <f t="shared" si="221"/>
        <v>35.49222797927461</v>
      </c>
      <c r="Q1982" s="20">
        <f t="shared" si="222"/>
        <v>-7.2463768115942031</v>
      </c>
      <c r="R1982" s="7">
        <f t="shared" si="223"/>
        <v>9.801876955161628</v>
      </c>
      <c r="S1982" s="20"/>
    </row>
    <row r="1983" spans="1:19">
      <c r="A1983" s="5">
        <v>41023</v>
      </c>
      <c r="B1983" s="20">
        <v>9468.0400000000009</v>
      </c>
      <c r="C1983" s="21">
        <v>3260</v>
      </c>
      <c r="D1983" s="22">
        <v>1383</v>
      </c>
      <c r="E1983" s="23">
        <v>330</v>
      </c>
      <c r="F1983" s="22">
        <v>1214</v>
      </c>
      <c r="G1983" s="21">
        <v>5230</v>
      </c>
      <c r="H1983" s="15">
        <v>2871</v>
      </c>
      <c r="I1983" s="3">
        <v>1051</v>
      </c>
      <c r="K1983" s="42">
        <f t="shared" si="216"/>
        <v>-0.94835170928233503</v>
      </c>
      <c r="L1983" s="20">
        <f t="shared" si="217"/>
        <v>2.0344287949921753</v>
      </c>
      <c r="M1983" s="20">
        <f t="shared" si="218"/>
        <v>-1.2142857142857142</v>
      </c>
      <c r="N1983" s="20">
        <f t="shared" si="219"/>
        <v>-20.673076923076923</v>
      </c>
      <c r="O1983" s="20">
        <f t="shared" si="220"/>
        <v>-5.4517133956386292</v>
      </c>
      <c r="P1983" s="20">
        <f t="shared" si="221"/>
        <v>34.620334620334617</v>
      </c>
      <c r="Q1983" s="20">
        <f t="shared" si="222"/>
        <v>-6.0229132569558104</v>
      </c>
      <c r="R1983" s="7">
        <f t="shared" si="223"/>
        <v>9.4791666666666661</v>
      </c>
      <c r="S1983" s="20"/>
    </row>
    <row r="1984" spans="1:19">
      <c r="A1984" s="5">
        <v>41024</v>
      </c>
      <c r="B1984" s="20">
        <v>9561.01</v>
      </c>
      <c r="C1984" s="21">
        <v>3280</v>
      </c>
      <c r="D1984" s="22">
        <v>1403</v>
      </c>
      <c r="E1984" s="23">
        <v>328</v>
      </c>
      <c r="F1984" s="22">
        <v>1231</v>
      </c>
      <c r="G1984" s="21">
        <v>5300</v>
      </c>
      <c r="H1984" s="15">
        <v>2870</v>
      </c>
      <c r="I1984" s="3">
        <v>1050</v>
      </c>
      <c r="K1984" s="42">
        <f t="shared" si="216"/>
        <v>-1.3498984712913122</v>
      </c>
      <c r="L1984" s="20">
        <f t="shared" si="217"/>
        <v>2.9827315541601256</v>
      </c>
      <c r="M1984" s="20">
        <f t="shared" si="218"/>
        <v>0.14275517487508924</v>
      </c>
      <c r="N1984" s="20">
        <f t="shared" si="219"/>
        <v>-20.963855421686748</v>
      </c>
      <c r="O1984" s="20">
        <f t="shared" si="220"/>
        <v>-2.9944838455476757</v>
      </c>
      <c r="P1984" s="20">
        <f t="shared" si="221"/>
        <v>35.031847133757957</v>
      </c>
      <c r="Q1984" s="20">
        <f t="shared" si="222"/>
        <v>-7.419354838709677</v>
      </c>
      <c r="R1984" s="7">
        <f t="shared" si="223"/>
        <v>9.7178683385579934</v>
      </c>
      <c r="S1984" s="20"/>
    </row>
    <row r="1985" spans="1:19">
      <c r="A1985" s="5">
        <v>41025</v>
      </c>
      <c r="B1985" s="20">
        <v>9561.83</v>
      </c>
      <c r="C1985" s="21">
        <v>3290</v>
      </c>
      <c r="D1985" s="22">
        <v>1418</v>
      </c>
      <c r="E1985" s="23">
        <v>328</v>
      </c>
      <c r="F1985" s="22">
        <v>1252</v>
      </c>
      <c r="G1985" s="21">
        <v>5410</v>
      </c>
      <c r="H1985" s="15">
        <v>2896</v>
      </c>
      <c r="I1985" s="3">
        <v>1052</v>
      </c>
      <c r="K1985" s="42">
        <f t="shared" si="216"/>
        <v>-2.9230213183292131</v>
      </c>
      <c r="L1985" s="20">
        <f t="shared" si="217"/>
        <v>1.8575851393188854</v>
      </c>
      <c r="M1985" s="20">
        <f t="shared" si="218"/>
        <v>0.71022727272727271</v>
      </c>
      <c r="N1985" s="20">
        <f t="shared" si="219"/>
        <v>-23.185011709601874</v>
      </c>
      <c r="O1985" s="20">
        <f t="shared" si="220"/>
        <v>-2.7950310559006213</v>
      </c>
      <c r="P1985" s="20">
        <f t="shared" si="221"/>
        <v>36.44388398486759</v>
      </c>
      <c r="Q1985" s="20">
        <f t="shared" si="222"/>
        <v>-9.216300940438872</v>
      </c>
      <c r="R1985" s="7">
        <f t="shared" si="223"/>
        <v>8.0082135523613953</v>
      </c>
      <c r="S1985" s="20"/>
    </row>
    <row r="1986" spans="1:19">
      <c r="A1986" s="5">
        <v>41026</v>
      </c>
      <c r="B1986" s="20">
        <v>9520.89</v>
      </c>
      <c r="C1986" s="21">
        <v>3305</v>
      </c>
      <c r="D1986" s="22">
        <v>1424</v>
      </c>
      <c r="E1986" s="23">
        <v>329</v>
      </c>
      <c r="F1986" s="22">
        <v>1237</v>
      </c>
      <c r="G1986" s="21">
        <v>5290</v>
      </c>
      <c r="H1986" s="15">
        <v>2896</v>
      </c>
      <c r="I1986" s="3">
        <v>1044</v>
      </c>
      <c r="K1986" s="42">
        <f t="shared" si="216"/>
        <v>-4.8310709502009281</v>
      </c>
      <c r="L1986" s="20">
        <f t="shared" si="217"/>
        <v>0.45592705167173248</v>
      </c>
      <c r="M1986" s="20">
        <f t="shared" si="218"/>
        <v>-2.2649279341111872</v>
      </c>
      <c r="N1986" s="20">
        <f t="shared" si="219"/>
        <v>-25.227272727272727</v>
      </c>
      <c r="O1986" s="20">
        <f t="shared" si="220"/>
        <v>-0.96076861489191345</v>
      </c>
      <c r="P1986" s="20">
        <f t="shared" si="221"/>
        <v>32.415519399249057</v>
      </c>
      <c r="Q1986" s="20">
        <f t="shared" si="222"/>
        <v>-10.2015503875969</v>
      </c>
      <c r="R1986" s="7">
        <f t="shared" si="223"/>
        <v>6.4220183486238538</v>
      </c>
      <c r="S1986" s="20"/>
    </row>
    <row r="1987" spans="1:19">
      <c r="A1987" s="5">
        <v>41030</v>
      </c>
      <c r="B1987" s="20">
        <v>9350.9500000000007</v>
      </c>
      <c r="C1987" s="21">
        <v>3190</v>
      </c>
      <c r="D1987" s="22">
        <v>1343</v>
      </c>
      <c r="E1987" s="23">
        <v>317</v>
      </c>
      <c r="F1987" s="22">
        <v>1238</v>
      </c>
      <c r="G1987" s="21">
        <v>5360</v>
      </c>
      <c r="H1987" s="15">
        <v>2799</v>
      </c>
      <c r="I1987" s="3">
        <v>1039</v>
      </c>
      <c r="K1987" s="42">
        <f t="shared" si="216"/>
        <v>-5.1550835767607914</v>
      </c>
      <c r="L1987" s="20">
        <f t="shared" si="217"/>
        <v>-0.62305295950155759</v>
      </c>
      <c r="M1987" s="20">
        <f t="shared" si="218"/>
        <v>-8.4526244035446485</v>
      </c>
      <c r="N1987" s="20">
        <f t="shared" si="219"/>
        <v>-28.117913832199548</v>
      </c>
      <c r="O1987" s="20">
        <f t="shared" si="220"/>
        <v>-0.80128205128205121</v>
      </c>
      <c r="P1987" s="20">
        <f t="shared" si="221"/>
        <v>30.73170731707317</v>
      </c>
      <c r="Q1987" s="20">
        <f t="shared" si="222"/>
        <v>-8.9756097560975601</v>
      </c>
      <c r="R1987" s="7">
        <f t="shared" si="223"/>
        <v>6.7831449126413164</v>
      </c>
      <c r="S1987" s="20"/>
    </row>
    <row r="1988" spans="1:19">
      <c r="A1988" s="5">
        <v>41031</v>
      </c>
      <c r="B1988" s="20">
        <v>9380.25</v>
      </c>
      <c r="C1988" s="21">
        <v>3205</v>
      </c>
      <c r="D1988" s="22">
        <v>1346</v>
      </c>
      <c r="E1988" s="23">
        <v>318</v>
      </c>
      <c r="F1988" s="22">
        <v>1252</v>
      </c>
      <c r="G1988" s="21">
        <v>5430</v>
      </c>
      <c r="H1988" s="15">
        <v>2818</v>
      </c>
      <c r="I1988" s="3">
        <v>1037</v>
      </c>
      <c r="K1988" s="42">
        <f t="shared" si="216"/>
        <v>-4.2282410933616958</v>
      </c>
      <c r="L1988" s="20">
        <f t="shared" si="217"/>
        <v>0.3129890453834116</v>
      </c>
      <c r="M1988" s="20">
        <f t="shared" si="218"/>
        <v>-7.3640743289745361</v>
      </c>
      <c r="N1988" s="20">
        <f t="shared" si="219"/>
        <v>-26.896551724137929</v>
      </c>
      <c r="O1988" s="20">
        <f t="shared" si="220"/>
        <v>1.6233766233766231</v>
      </c>
      <c r="P1988" s="20">
        <f t="shared" si="221"/>
        <v>35.580524344569284</v>
      </c>
      <c r="Q1988" s="20">
        <f t="shared" si="222"/>
        <v>-7.9084967320261432</v>
      </c>
      <c r="R1988" s="7">
        <f t="shared" si="223"/>
        <v>6.7971163748712664</v>
      </c>
      <c r="S1988" s="20"/>
    </row>
    <row r="1989" spans="1:19">
      <c r="A1989" s="5">
        <v>41036</v>
      </c>
      <c r="B1989" s="20">
        <v>9119.14</v>
      </c>
      <c r="C1989" s="21">
        <v>3110</v>
      </c>
      <c r="D1989" s="22">
        <v>1306</v>
      </c>
      <c r="E1989" s="23">
        <v>308</v>
      </c>
      <c r="F1989" s="22">
        <v>1247</v>
      </c>
      <c r="G1989" s="21">
        <v>5560</v>
      </c>
      <c r="H1989" s="15">
        <v>2660</v>
      </c>
      <c r="I1989" s="3">
        <v>1022</v>
      </c>
      <c r="K1989" s="42">
        <f t="shared" si="216"/>
        <v>-7.1253396559239732</v>
      </c>
      <c r="L1989" s="20">
        <f t="shared" si="217"/>
        <v>-4.3076923076923075</v>
      </c>
      <c r="M1989" s="20">
        <f t="shared" si="218"/>
        <v>-10.302197802197801</v>
      </c>
      <c r="N1989" s="20">
        <f t="shared" si="219"/>
        <v>-31.707317073170731</v>
      </c>
      <c r="O1989" s="20">
        <f t="shared" si="220"/>
        <v>0.64568200161420497</v>
      </c>
      <c r="P1989" s="20">
        <f t="shared" si="221"/>
        <v>39.348370927318292</v>
      </c>
      <c r="Q1989" s="20">
        <f t="shared" si="222"/>
        <v>-13.213703099510605</v>
      </c>
      <c r="R1989" s="7">
        <f t="shared" si="223"/>
        <v>5.3608247422680408</v>
      </c>
      <c r="S1989" s="20"/>
    </row>
    <row r="1990" spans="1:19">
      <c r="A1990" s="5">
        <v>41037</v>
      </c>
      <c r="B1990" s="20">
        <v>9181.65</v>
      </c>
      <c r="C1990" s="21">
        <v>3145</v>
      </c>
      <c r="D1990" s="22">
        <v>1321</v>
      </c>
      <c r="E1990" s="23">
        <v>317</v>
      </c>
      <c r="F1990" s="22">
        <v>1246</v>
      </c>
      <c r="G1990" s="21">
        <v>5450</v>
      </c>
      <c r="H1990" s="15">
        <v>2719</v>
      </c>
      <c r="I1990" s="3">
        <v>1013</v>
      </c>
      <c r="K1990" s="42">
        <f t="shared" si="216"/>
        <v>-6.9200325214461147</v>
      </c>
      <c r="L1990" s="20">
        <f t="shared" si="217"/>
        <v>-3.8226299694189598</v>
      </c>
      <c r="M1990" s="20">
        <f t="shared" si="218"/>
        <v>-9.5205479452054789</v>
      </c>
      <c r="N1990" s="20">
        <f t="shared" si="219"/>
        <v>-29.398663697104677</v>
      </c>
      <c r="O1990" s="20">
        <f t="shared" si="220"/>
        <v>-0.3996802557953637</v>
      </c>
      <c r="P1990" s="20">
        <f t="shared" si="221"/>
        <v>36.934673366834168</v>
      </c>
      <c r="Q1990" s="20">
        <f t="shared" si="222"/>
        <v>-13.130990415335464</v>
      </c>
      <c r="R1990" s="7">
        <f t="shared" si="223"/>
        <v>5.1921079958463139</v>
      </c>
      <c r="S1990" s="20"/>
    </row>
    <row r="1991" spans="1:19">
      <c r="A1991" s="5">
        <v>41038</v>
      </c>
      <c r="B1991" s="20">
        <v>9045.06</v>
      </c>
      <c r="C1991" s="21">
        <v>3145</v>
      </c>
      <c r="D1991" s="22">
        <v>1279</v>
      </c>
      <c r="E1991" s="23">
        <v>320</v>
      </c>
      <c r="F1991" s="22">
        <v>1259</v>
      </c>
      <c r="G1991" s="21">
        <v>5440</v>
      </c>
      <c r="H1991" s="15">
        <v>2729</v>
      </c>
      <c r="I1991" s="3">
        <v>1007</v>
      </c>
      <c r="K1991" s="42">
        <f t="shared" si="216"/>
        <v>-6.9117442740039019</v>
      </c>
      <c r="L1991" s="20">
        <f t="shared" si="217"/>
        <v>-6.6765578635014835</v>
      </c>
      <c r="M1991" s="20">
        <f t="shared" si="218"/>
        <v>-9.9295774647887338</v>
      </c>
      <c r="N1991" s="20">
        <f t="shared" si="219"/>
        <v>-28.571428571428569</v>
      </c>
      <c r="O1991" s="20">
        <f t="shared" si="220"/>
        <v>2.2745735174654751</v>
      </c>
      <c r="P1991" s="20">
        <f t="shared" si="221"/>
        <v>36.511919698870763</v>
      </c>
      <c r="Q1991" s="20">
        <f t="shared" si="222"/>
        <v>-11.96774193548387</v>
      </c>
      <c r="R1991" s="7">
        <f t="shared" si="223"/>
        <v>5.2246603970741896</v>
      </c>
      <c r="S1991" s="20"/>
    </row>
    <row r="1992" spans="1:19">
      <c r="A1992" s="5">
        <v>41039</v>
      </c>
      <c r="B1992" s="20">
        <v>9009.65</v>
      </c>
      <c r="C1992" s="21">
        <v>3170</v>
      </c>
      <c r="D1992" s="22">
        <v>1282</v>
      </c>
      <c r="E1992" s="23">
        <v>318</v>
      </c>
      <c r="F1992" s="22">
        <v>1249</v>
      </c>
      <c r="G1992" s="21">
        <v>5370</v>
      </c>
      <c r="H1992" s="15">
        <v>2711</v>
      </c>
      <c r="I1992" s="3">
        <v>1003</v>
      </c>
      <c r="K1992" s="42">
        <f t="shared" si="216"/>
        <v>-6.623849464750438</v>
      </c>
      <c r="L1992" s="20">
        <f t="shared" si="217"/>
        <v>-6.7647058823529411</v>
      </c>
      <c r="M1992" s="20">
        <f t="shared" si="218"/>
        <v>-8.1661891117478511</v>
      </c>
      <c r="N1992" s="20">
        <f t="shared" si="219"/>
        <v>-27.562642369020502</v>
      </c>
      <c r="O1992" s="20">
        <f t="shared" si="220"/>
        <v>2.2932022932022931</v>
      </c>
      <c r="P1992" s="20">
        <f t="shared" si="221"/>
        <v>35.606060606060609</v>
      </c>
      <c r="Q1992" s="20">
        <f t="shared" si="222"/>
        <v>-13.799682034976152</v>
      </c>
      <c r="R1992" s="7">
        <f t="shared" si="223"/>
        <v>5.3571428571428568</v>
      </c>
      <c r="S1992" s="20"/>
    </row>
    <row r="1993" spans="1:19">
      <c r="A1993" s="5">
        <v>41040</v>
      </c>
      <c r="B1993" s="20">
        <v>8953.31</v>
      </c>
      <c r="C1993" s="21">
        <v>3235</v>
      </c>
      <c r="D1993" s="22">
        <v>1266</v>
      </c>
      <c r="E1993" s="23">
        <v>314</v>
      </c>
      <c r="F1993" s="22">
        <v>1229</v>
      </c>
      <c r="G1993" s="21">
        <v>5320</v>
      </c>
      <c r="H1993" s="15">
        <v>2752</v>
      </c>
      <c r="I1993" s="3">
        <v>1001</v>
      </c>
      <c r="K1993" s="42">
        <f t="shared" si="216"/>
        <v>-6.3294728142033598</v>
      </c>
      <c r="L1993" s="20">
        <f t="shared" si="217"/>
        <v>-3.1437125748502992</v>
      </c>
      <c r="M1993" s="20">
        <f t="shared" si="218"/>
        <v>-7.7931536780772026</v>
      </c>
      <c r="N1993" s="20">
        <f t="shared" si="219"/>
        <v>-27.482678983833718</v>
      </c>
      <c r="O1993" s="20">
        <f t="shared" si="220"/>
        <v>1.4863748967795209</v>
      </c>
      <c r="P1993" s="20">
        <f t="shared" si="221"/>
        <v>33.836477987421382</v>
      </c>
      <c r="Q1993" s="20">
        <f t="shared" si="222"/>
        <v>-12.07667731629393</v>
      </c>
      <c r="R1993" s="7">
        <f t="shared" si="223"/>
        <v>6.1505832449628848</v>
      </c>
      <c r="S1993" s="20"/>
    </row>
    <row r="1994" spans="1:19">
      <c r="A1994" s="5">
        <v>41043</v>
      </c>
      <c r="B1994" s="20">
        <v>8973.84</v>
      </c>
      <c r="C1994" s="21">
        <v>3230</v>
      </c>
      <c r="D1994" s="22">
        <v>1265</v>
      </c>
      <c r="E1994" s="23">
        <v>314</v>
      </c>
      <c r="F1994" s="22">
        <v>1239</v>
      </c>
      <c r="G1994" s="21">
        <v>5410</v>
      </c>
      <c r="H1994" s="15">
        <v>2730</v>
      </c>
      <c r="I1994" s="3">
        <v>1006</v>
      </c>
      <c r="K1994" s="42">
        <f t="shared" si="216"/>
        <v>-6.2002588057723331</v>
      </c>
      <c r="L1994" s="20">
        <f t="shared" si="217"/>
        <v>-2.2692889561270801</v>
      </c>
      <c r="M1994" s="20">
        <f t="shared" si="218"/>
        <v>-9.8360655737704921</v>
      </c>
      <c r="N1994" s="20">
        <f t="shared" si="219"/>
        <v>-28.146453089244851</v>
      </c>
      <c r="O1994" s="20">
        <f t="shared" si="220"/>
        <v>0.48661800486618007</v>
      </c>
      <c r="P1994" s="20">
        <f t="shared" si="221"/>
        <v>36.44388398486759</v>
      </c>
      <c r="Q1994" s="20">
        <f t="shared" si="222"/>
        <v>-12.5</v>
      </c>
      <c r="R1994" s="7">
        <f t="shared" si="223"/>
        <v>6.5677966101694922</v>
      </c>
      <c r="S1994" s="20"/>
    </row>
    <row r="1995" spans="1:19">
      <c r="A1995" s="5">
        <v>41044</v>
      </c>
      <c r="B1995" s="20">
        <v>8900.74</v>
      </c>
      <c r="C1995" s="21">
        <v>3165</v>
      </c>
      <c r="D1995" s="22">
        <v>1235</v>
      </c>
      <c r="E1995" s="23">
        <v>309</v>
      </c>
      <c r="F1995" s="22">
        <v>1223</v>
      </c>
      <c r="G1995" s="21">
        <v>5360</v>
      </c>
      <c r="H1995" s="15">
        <v>2655</v>
      </c>
      <c r="I1995" s="24">
        <v>995</v>
      </c>
      <c r="K1995" s="42">
        <f t="shared" si="216"/>
        <v>-7.8796698019474087</v>
      </c>
      <c r="L1995" s="20">
        <f t="shared" si="217"/>
        <v>-4.380664652567976</v>
      </c>
      <c r="M1995" s="20">
        <f t="shared" si="218"/>
        <v>-13.636363636363635</v>
      </c>
      <c r="N1995" s="20">
        <f t="shared" si="219"/>
        <v>-30.717488789237667</v>
      </c>
      <c r="O1995" s="20">
        <f t="shared" si="220"/>
        <v>-1.131770412287793</v>
      </c>
      <c r="P1995" s="20">
        <f t="shared" si="221"/>
        <v>34.504391468005018</v>
      </c>
      <c r="Q1995" s="20">
        <f t="shared" si="222"/>
        <v>-14.077669902912621</v>
      </c>
      <c r="R1995" s="7">
        <f t="shared" si="223"/>
        <v>4.6267087276550996</v>
      </c>
      <c r="S1995" s="20"/>
    </row>
    <row r="1996" spans="1:19">
      <c r="A1996" s="5">
        <v>41045</v>
      </c>
      <c r="B1996" s="20">
        <v>8801.17</v>
      </c>
      <c r="C1996" s="21">
        <v>3100</v>
      </c>
      <c r="D1996" s="22">
        <v>1235</v>
      </c>
      <c r="E1996" s="23">
        <v>305</v>
      </c>
      <c r="F1996" s="22">
        <v>1207</v>
      </c>
      <c r="G1996" s="21">
        <v>5290</v>
      </c>
      <c r="H1996" s="15">
        <v>2600</v>
      </c>
      <c r="I1996" s="24">
        <v>977</v>
      </c>
      <c r="K1996" s="42">
        <f t="shared" si="216"/>
        <v>-8.5195440721269033</v>
      </c>
      <c r="L1996" s="20">
        <f t="shared" si="217"/>
        <v>-6.0606060606060606</v>
      </c>
      <c r="M1996" s="20">
        <f t="shared" si="218"/>
        <v>-14.176511466296038</v>
      </c>
      <c r="N1996" s="20">
        <f t="shared" si="219"/>
        <v>-29.23433874709977</v>
      </c>
      <c r="O1996" s="20">
        <f t="shared" si="220"/>
        <v>-0.98441345365053323</v>
      </c>
      <c r="P1996" s="20">
        <f t="shared" si="221"/>
        <v>32.747804265997495</v>
      </c>
      <c r="Q1996" s="20">
        <f t="shared" si="222"/>
        <v>-15.584415584415584</v>
      </c>
      <c r="R1996" s="7">
        <f t="shared" si="223"/>
        <v>3.6055143160127257</v>
      </c>
      <c r="S1996" s="20"/>
    </row>
    <row r="1997" spans="1:19">
      <c r="A1997" s="5">
        <v>41046</v>
      </c>
      <c r="B1997" s="20">
        <v>8876.59</v>
      </c>
      <c r="C1997" s="21">
        <v>3145</v>
      </c>
      <c r="D1997" s="22">
        <v>1264</v>
      </c>
      <c r="E1997" s="23">
        <v>322</v>
      </c>
      <c r="F1997" s="22">
        <v>1201</v>
      </c>
      <c r="G1997" s="21">
        <v>5250</v>
      </c>
      <c r="H1997" s="15">
        <v>2660</v>
      </c>
      <c r="I1997" s="24">
        <v>966</v>
      </c>
      <c r="K1997" s="42">
        <f t="shared" si="216"/>
        <v>-7.6036631317736481</v>
      </c>
      <c r="L1997" s="20">
        <f t="shared" si="217"/>
        <v>-4.1158536585365857</v>
      </c>
      <c r="M1997" s="20">
        <f t="shared" si="218"/>
        <v>-11.731843575418994</v>
      </c>
      <c r="N1997" s="20">
        <f t="shared" si="219"/>
        <v>-25.977011494252871</v>
      </c>
      <c r="O1997" s="20">
        <f t="shared" si="220"/>
        <v>-0.98928276999175591</v>
      </c>
      <c r="P1997" s="20">
        <f t="shared" si="221"/>
        <v>31.414267834793492</v>
      </c>
      <c r="Q1997" s="20">
        <f t="shared" si="222"/>
        <v>-13.213703099510605</v>
      </c>
      <c r="R1997" s="7">
        <f t="shared" si="223"/>
        <v>3.3155080213903747</v>
      </c>
      <c r="S1997" s="20"/>
    </row>
    <row r="1998" spans="1:19">
      <c r="A1998" s="5">
        <v>41047</v>
      </c>
      <c r="B1998" s="20">
        <v>8611.31</v>
      </c>
      <c r="C1998" s="21">
        <v>3030</v>
      </c>
      <c r="D1998" s="22">
        <v>1193</v>
      </c>
      <c r="E1998" s="23">
        <v>310</v>
      </c>
      <c r="F1998" s="22">
        <v>1177</v>
      </c>
      <c r="G1998" s="21">
        <v>5270</v>
      </c>
      <c r="H1998" s="15">
        <v>2564</v>
      </c>
      <c r="I1998" s="24">
        <v>960</v>
      </c>
      <c r="K1998" s="42">
        <f t="shared" si="216"/>
        <v>-8.9774148233257183</v>
      </c>
      <c r="L1998" s="20">
        <f t="shared" si="217"/>
        <v>-7.0552147239263796</v>
      </c>
      <c r="M1998" s="20">
        <f t="shared" si="218"/>
        <v>-14.96792587312901</v>
      </c>
      <c r="N1998" s="20">
        <f t="shared" si="219"/>
        <v>-26.713947990543733</v>
      </c>
      <c r="O1998" s="20">
        <f t="shared" si="220"/>
        <v>-1.0092514718250631</v>
      </c>
      <c r="P1998" s="20">
        <f t="shared" si="221"/>
        <v>32.080200501253131</v>
      </c>
      <c r="Q1998" s="20">
        <f t="shared" si="222"/>
        <v>-15.37953795379538</v>
      </c>
      <c r="R1998" s="7">
        <f t="shared" si="223"/>
        <v>3.225806451612903</v>
      </c>
      <c r="S1998" s="20"/>
    </row>
    <row r="1999" spans="1:19">
      <c r="A1999" s="5">
        <v>41050</v>
      </c>
      <c r="B1999" s="20">
        <v>8633.89</v>
      </c>
      <c r="C1999" s="21">
        <v>3005</v>
      </c>
      <c r="D1999" s="22">
        <v>1214</v>
      </c>
      <c r="E1999" s="23">
        <v>308</v>
      </c>
      <c r="F1999" s="22">
        <v>1176</v>
      </c>
      <c r="G1999" s="21">
        <v>5350</v>
      </c>
      <c r="H1999" s="15">
        <v>2559</v>
      </c>
      <c r="I1999" s="24">
        <v>962</v>
      </c>
      <c r="K1999" s="42">
        <f t="shared" si="216"/>
        <v>-8.8980149137348032</v>
      </c>
      <c r="L1999" s="20">
        <f t="shared" si="217"/>
        <v>-7.3959938366718037</v>
      </c>
      <c r="M1999" s="20">
        <f t="shared" si="218"/>
        <v>-13.223731236597569</v>
      </c>
      <c r="N1999" s="20">
        <f t="shared" si="219"/>
        <v>-28.703703703703702</v>
      </c>
      <c r="O1999" s="20">
        <f t="shared" si="220"/>
        <v>-1.8363939899833055</v>
      </c>
      <c r="P1999" s="20">
        <f t="shared" si="221"/>
        <v>33.917396745932415</v>
      </c>
      <c r="Q1999" s="20">
        <f t="shared" si="222"/>
        <v>-15.404958677685951</v>
      </c>
      <c r="R1999" s="7">
        <f t="shared" si="223"/>
        <v>3.6637931034482754</v>
      </c>
      <c r="S1999" s="20"/>
    </row>
    <row r="2000" spans="1:19">
      <c r="A2000" s="5">
        <v>41051</v>
      </c>
      <c r="B2000" s="20">
        <v>8729.2900000000009</v>
      </c>
      <c r="C2000" s="21">
        <v>3080</v>
      </c>
      <c r="D2000" s="22">
        <v>1231</v>
      </c>
      <c r="E2000" s="23">
        <v>312</v>
      </c>
      <c r="F2000" s="22">
        <v>1173</v>
      </c>
      <c r="G2000" s="21">
        <v>5360</v>
      </c>
      <c r="H2000" s="15">
        <v>2602</v>
      </c>
      <c r="I2000" s="24">
        <v>960</v>
      </c>
      <c r="K2000" s="42">
        <f t="shared" si="216"/>
        <v>-7.3607007623995884</v>
      </c>
      <c r="L2000" s="20">
        <f t="shared" si="217"/>
        <v>-7.0889894419306181</v>
      </c>
      <c r="M2000" s="20">
        <f t="shared" si="218"/>
        <v>-11.566091954022989</v>
      </c>
      <c r="N2000" s="20">
        <f t="shared" si="219"/>
        <v>-24.637681159420293</v>
      </c>
      <c r="O2000" s="20">
        <f t="shared" si="220"/>
        <v>-1.7587939698492463</v>
      </c>
      <c r="P2000" s="20">
        <f t="shared" si="221"/>
        <v>34.504391468005018</v>
      </c>
      <c r="Q2000" s="20">
        <f t="shared" si="222"/>
        <v>-15.106035889070146</v>
      </c>
      <c r="R2000" s="7">
        <f t="shared" si="223"/>
        <v>4.0086673889490791</v>
      </c>
      <c r="S2000" s="20"/>
    </row>
    <row r="2001" spans="1:19">
      <c r="A2001" s="5">
        <v>41052</v>
      </c>
      <c r="B2001" s="20">
        <v>8556.6</v>
      </c>
      <c r="C2001" s="21">
        <v>3065</v>
      </c>
      <c r="D2001" s="22">
        <v>1192</v>
      </c>
      <c r="E2001" s="23">
        <v>303</v>
      </c>
      <c r="F2001" s="22">
        <v>1169</v>
      </c>
      <c r="G2001" s="21">
        <v>5340</v>
      </c>
      <c r="H2001" s="15">
        <v>2567</v>
      </c>
      <c r="I2001" s="24">
        <v>960</v>
      </c>
      <c r="K2001" s="42">
        <f t="shared" si="216"/>
        <v>-10.515004627668741</v>
      </c>
      <c r="L2001" s="20">
        <f t="shared" si="217"/>
        <v>-8.6438152011922504</v>
      </c>
      <c r="M2001" s="20">
        <f t="shared" si="218"/>
        <v>-15.580736543909349</v>
      </c>
      <c r="N2001" s="20">
        <f t="shared" si="219"/>
        <v>-28.028503562945367</v>
      </c>
      <c r="O2001" s="20">
        <f t="shared" si="220"/>
        <v>-2.9875518672199171</v>
      </c>
      <c r="P2001" s="20">
        <f t="shared" si="221"/>
        <v>33.834586466165412</v>
      </c>
      <c r="Q2001" s="20">
        <f t="shared" si="222"/>
        <v>-17.059773828756057</v>
      </c>
      <c r="R2001" s="7">
        <f t="shared" si="223"/>
        <v>3.0042918454935621</v>
      </c>
      <c r="S2001" s="20"/>
    </row>
    <row r="2002" spans="1:19">
      <c r="A2002" s="5">
        <v>41053</v>
      </c>
      <c r="B2002" s="20">
        <v>8563.3799999999992</v>
      </c>
      <c r="C2002" s="21">
        <v>3065</v>
      </c>
      <c r="D2002" s="22">
        <v>1211</v>
      </c>
      <c r="E2002" s="23">
        <v>305</v>
      </c>
      <c r="F2002" s="22">
        <v>1185</v>
      </c>
      <c r="G2002" s="21">
        <v>5350</v>
      </c>
      <c r="H2002" s="15">
        <v>2544</v>
      </c>
      <c r="I2002" s="24">
        <v>957</v>
      </c>
      <c r="K2002" s="42">
        <f t="shared" si="216"/>
        <v>-10.066856123857127</v>
      </c>
      <c r="L2002" s="20">
        <f t="shared" si="217"/>
        <v>-8.095952023988005</v>
      </c>
      <c r="M2002" s="20">
        <f t="shared" si="218"/>
        <v>-13.561741613133476</v>
      </c>
      <c r="N2002" s="20">
        <f t="shared" si="219"/>
        <v>-27.380952380952383</v>
      </c>
      <c r="O2002" s="20">
        <f t="shared" si="220"/>
        <v>-2.2277227722772275</v>
      </c>
      <c r="P2002" s="20">
        <f t="shared" si="221"/>
        <v>34.08521303258145</v>
      </c>
      <c r="Q2002" s="20">
        <f t="shared" si="222"/>
        <v>-17.133550488599347</v>
      </c>
      <c r="R2002" s="7">
        <f t="shared" si="223"/>
        <v>3.3477321814254863</v>
      </c>
      <c r="S2002" s="20"/>
    </row>
    <row r="2003" spans="1:19">
      <c r="A2003" s="5">
        <v>41054</v>
      </c>
      <c r="B2003" s="20">
        <v>8580.39</v>
      </c>
      <c r="C2003" s="21">
        <v>3065</v>
      </c>
      <c r="D2003" s="22">
        <v>1220</v>
      </c>
      <c r="E2003" s="23">
        <v>298</v>
      </c>
      <c r="F2003" s="22">
        <v>1204</v>
      </c>
      <c r="G2003" s="21">
        <v>5450</v>
      </c>
      <c r="H2003" s="15">
        <v>2540</v>
      </c>
      <c r="I2003" s="24">
        <v>961</v>
      </c>
      <c r="K2003" s="42">
        <f t="shared" si="216"/>
        <v>-9.7273321220372075</v>
      </c>
      <c r="L2003" s="20">
        <f t="shared" si="217"/>
        <v>-7.9579579579579578</v>
      </c>
      <c r="M2003" s="20">
        <f t="shared" si="218"/>
        <v>-13.963328631875882</v>
      </c>
      <c r="N2003" s="20">
        <f t="shared" si="219"/>
        <v>-29.216152019002372</v>
      </c>
      <c r="O2003" s="20">
        <f t="shared" si="220"/>
        <v>-0.57803468208092479</v>
      </c>
      <c r="P2003" s="20">
        <f t="shared" si="221"/>
        <v>36.420525657071337</v>
      </c>
      <c r="Q2003" s="20">
        <f t="shared" si="222"/>
        <v>-16.171617161716171</v>
      </c>
      <c r="R2003" s="7">
        <f t="shared" si="223"/>
        <v>3.6677454153182305</v>
      </c>
      <c r="S2003" s="20"/>
    </row>
    <row r="2004" spans="1:19">
      <c r="A2004" s="5">
        <v>41057</v>
      </c>
      <c r="B2004" s="20">
        <v>8593.15</v>
      </c>
      <c r="C2004" s="21">
        <v>3070</v>
      </c>
      <c r="D2004" s="22">
        <v>1235</v>
      </c>
      <c r="E2004" s="23">
        <v>300</v>
      </c>
      <c r="F2004" s="22">
        <v>1196</v>
      </c>
      <c r="G2004" s="21">
        <v>5370</v>
      </c>
      <c r="H2004" s="15">
        <v>2536</v>
      </c>
      <c r="I2004" s="24">
        <v>957</v>
      </c>
      <c r="K2004" s="42">
        <f t="shared" si="216"/>
        <v>-11.353524391539686</v>
      </c>
      <c r="L2004" s="20">
        <f t="shared" si="217"/>
        <v>-9.7058823529411775</v>
      </c>
      <c r="M2004" s="20">
        <f t="shared" si="218"/>
        <v>-14.651002073255009</v>
      </c>
      <c r="N2004" s="20">
        <f t="shared" si="219"/>
        <v>-30.232558139534881</v>
      </c>
      <c r="O2004" s="20">
        <f t="shared" si="220"/>
        <v>-3.2362459546925564</v>
      </c>
      <c r="P2004" s="20">
        <f t="shared" si="221"/>
        <v>33.250620347394538</v>
      </c>
      <c r="Q2004" s="20">
        <f t="shared" si="222"/>
        <v>-17.928802588996763</v>
      </c>
      <c r="R2004" s="7">
        <f t="shared" si="223"/>
        <v>2.134471718249733</v>
      </c>
      <c r="S2004" s="20"/>
    </row>
    <row r="2005" spans="1:19">
      <c r="A2005" s="5">
        <v>41058</v>
      </c>
      <c r="B2005" s="20">
        <v>8657.08</v>
      </c>
      <c r="C2005" s="21">
        <v>3080</v>
      </c>
      <c r="D2005" s="22">
        <v>1252</v>
      </c>
      <c r="E2005" s="23">
        <v>302</v>
      </c>
      <c r="F2005" s="22">
        <v>1208</v>
      </c>
      <c r="G2005" s="21">
        <v>5390</v>
      </c>
      <c r="H2005" s="15">
        <v>2555</v>
      </c>
      <c r="I2005" s="24">
        <v>955</v>
      </c>
      <c r="K2005" s="42">
        <f t="shared" si="216"/>
        <v>-10.93181722311904</v>
      </c>
      <c r="L2005" s="20">
        <f t="shared" si="217"/>
        <v>-8.8757396449704142</v>
      </c>
      <c r="M2005" s="20">
        <f t="shared" si="218"/>
        <v>-12.934631432545201</v>
      </c>
      <c r="N2005" s="20">
        <f t="shared" si="219"/>
        <v>-28.605200945626478</v>
      </c>
      <c r="O2005" s="20">
        <f t="shared" si="220"/>
        <v>-1.2264922322158627</v>
      </c>
      <c r="P2005" s="20">
        <f t="shared" si="221"/>
        <v>33.746898263027298</v>
      </c>
      <c r="Q2005" s="20">
        <f t="shared" si="222"/>
        <v>-18.108974358974358</v>
      </c>
      <c r="R2005" s="7">
        <f t="shared" si="223"/>
        <v>1.3800424628450108</v>
      </c>
      <c r="S2005" s="20"/>
    </row>
    <row r="2006" spans="1:19">
      <c r="A2006" s="5">
        <v>41059</v>
      </c>
      <c r="B2006" s="20">
        <v>8633.19</v>
      </c>
      <c r="C2006" s="21">
        <v>3075</v>
      </c>
      <c r="D2006" s="22">
        <v>1253</v>
      </c>
      <c r="E2006" s="23">
        <v>297</v>
      </c>
      <c r="F2006" s="22">
        <v>1221</v>
      </c>
      <c r="G2006" s="21">
        <v>5530</v>
      </c>
      <c r="H2006" s="15">
        <v>2574</v>
      </c>
      <c r="I2006" s="24">
        <v>949</v>
      </c>
      <c r="K2006" s="42">
        <f t="shared" si="216"/>
        <v>-9.6477879736767225</v>
      </c>
      <c r="L2006" s="20">
        <f t="shared" si="217"/>
        <v>-5.9633027522935782</v>
      </c>
      <c r="M2006" s="20">
        <f t="shared" si="218"/>
        <v>-10.371959942775394</v>
      </c>
      <c r="N2006" s="20">
        <f t="shared" si="219"/>
        <v>-27.912621359223301</v>
      </c>
      <c r="O2006" s="20">
        <f t="shared" si="220"/>
        <v>0.32867707477403452</v>
      </c>
      <c r="P2006" s="20">
        <f t="shared" si="221"/>
        <v>37.391304347826086</v>
      </c>
      <c r="Q2006" s="20">
        <f t="shared" si="222"/>
        <v>-15.467980295566502</v>
      </c>
      <c r="R2006" s="7">
        <f t="shared" si="223"/>
        <v>2.3732470334412081</v>
      </c>
      <c r="S2006" s="20"/>
    </row>
    <row r="2007" spans="1:19">
      <c r="A2007" s="5">
        <v>41060</v>
      </c>
      <c r="B2007" s="20">
        <v>8542.73</v>
      </c>
      <c r="C2007" s="21">
        <v>3040</v>
      </c>
      <c r="D2007" s="22">
        <v>1219</v>
      </c>
      <c r="E2007" s="23">
        <v>295</v>
      </c>
      <c r="F2007" s="22">
        <v>1220</v>
      </c>
      <c r="G2007" s="21">
        <v>5490</v>
      </c>
      <c r="H2007" s="15">
        <v>2512</v>
      </c>
      <c r="I2007" s="24">
        <v>950</v>
      </c>
      <c r="K2007" s="42">
        <f t="shared" si="216"/>
        <v>-10.002728553203097</v>
      </c>
      <c r="L2007" s="20">
        <f t="shared" si="217"/>
        <v>-5.8823529411764701</v>
      </c>
      <c r="M2007" s="20">
        <f t="shared" si="218"/>
        <v>-11.858279103398409</v>
      </c>
      <c r="N2007" s="20">
        <f t="shared" si="219"/>
        <v>-27.339901477832512</v>
      </c>
      <c r="O2007" s="20">
        <f t="shared" si="220"/>
        <v>0.66006600660066006</v>
      </c>
      <c r="P2007" s="20">
        <f t="shared" si="221"/>
        <v>37.25</v>
      </c>
      <c r="Q2007" s="20">
        <f t="shared" si="222"/>
        <v>-16.821192052980134</v>
      </c>
      <c r="R2007" s="7">
        <f t="shared" si="223"/>
        <v>4.2810098792535678</v>
      </c>
      <c r="S2007" s="20"/>
    </row>
    <row r="2008" spans="1:19">
      <c r="A2008" s="5">
        <v>41061</v>
      </c>
      <c r="B2008" s="20">
        <v>8440.25</v>
      </c>
      <c r="C2008" s="21">
        <v>3010</v>
      </c>
      <c r="D2008" s="22">
        <v>1217</v>
      </c>
      <c r="E2008" s="23">
        <v>282</v>
      </c>
      <c r="F2008" s="22">
        <v>1204</v>
      </c>
      <c r="G2008" s="21">
        <v>5570</v>
      </c>
      <c r="H2008" s="15">
        <v>2459</v>
      </c>
      <c r="I2008" s="24">
        <v>948</v>
      </c>
      <c r="K2008" s="42">
        <f t="shared" si="216"/>
        <v>-10.022014103951349</v>
      </c>
      <c r="L2008" s="20">
        <f t="shared" si="217"/>
        <v>-6.3763608087091761</v>
      </c>
      <c r="M2008" s="20">
        <f t="shared" si="218"/>
        <v>-10.907759882869692</v>
      </c>
      <c r="N2008" s="20">
        <f t="shared" si="219"/>
        <v>-28.967254408060455</v>
      </c>
      <c r="O2008" s="20">
        <f t="shared" si="220"/>
        <v>0.16638935108153077</v>
      </c>
      <c r="P2008" s="20">
        <f t="shared" si="221"/>
        <v>38.557213930348261</v>
      </c>
      <c r="Q2008" s="20">
        <f t="shared" si="222"/>
        <v>-18.305647840531559</v>
      </c>
      <c r="R2008" s="7">
        <f t="shared" si="223"/>
        <v>5.2164261931187568</v>
      </c>
      <c r="S2008" s="20"/>
    </row>
    <row r="2009" spans="1:19">
      <c r="A2009" s="5">
        <v>41064</v>
      </c>
      <c r="B2009" s="20">
        <v>8295.6299999999992</v>
      </c>
      <c r="C2009" s="21">
        <v>2904</v>
      </c>
      <c r="D2009" s="22">
        <v>1180</v>
      </c>
      <c r="E2009" s="23">
        <v>274</v>
      </c>
      <c r="F2009" s="22">
        <v>1207</v>
      </c>
      <c r="G2009" s="21">
        <v>5590</v>
      </c>
      <c r="H2009" s="15">
        <v>2368</v>
      </c>
      <c r="I2009" s="24">
        <v>943</v>
      </c>
      <c r="K2009" s="42">
        <f t="shared" si="216"/>
        <v>-12.150016679109827</v>
      </c>
      <c r="L2009" s="20">
        <f t="shared" si="217"/>
        <v>-11.598173515981735</v>
      </c>
      <c r="M2009" s="20">
        <f t="shared" si="218"/>
        <v>-13.616398243045388</v>
      </c>
      <c r="N2009" s="20">
        <f t="shared" si="219"/>
        <v>-33.007334963325185</v>
      </c>
      <c r="O2009" s="20">
        <f t="shared" si="220"/>
        <v>-0.33030553261767132</v>
      </c>
      <c r="P2009" s="20">
        <f t="shared" si="221"/>
        <v>38.881987577639755</v>
      </c>
      <c r="Q2009" s="20">
        <f t="shared" si="222"/>
        <v>-21.589403973509931</v>
      </c>
      <c r="R2009" s="7">
        <f t="shared" si="223"/>
        <v>4.4296788482834994</v>
      </c>
      <c r="S2009" s="20"/>
    </row>
    <row r="2010" spans="1:19">
      <c r="A2010" s="5">
        <v>41065</v>
      </c>
      <c r="B2010" s="21">
        <v>8382</v>
      </c>
      <c r="C2010" s="21">
        <v>2926</v>
      </c>
      <c r="D2010" s="22">
        <v>1212</v>
      </c>
      <c r="E2010" s="23">
        <v>285</v>
      </c>
      <c r="F2010" s="22">
        <v>1244</v>
      </c>
      <c r="G2010" s="21">
        <v>5530</v>
      </c>
      <c r="H2010" s="15">
        <v>2417</v>
      </c>
      <c r="I2010" s="24">
        <v>942</v>
      </c>
      <c r="K2010" s="42">
        <f t="shared" si="216"/>
        <v>-11.296518531217648</v>
      </c>
      <c r="L2010" s="20">
        <f t="shared" si="217"/>
        <v>-11.063829787234042</v>
      </c>
      <c r="M2010" s="20">
        <f t="shared" si="218"/>
        <v>-10.619469026548673</v>
      </c>
      <c r="N2010" s="20">
        <f t="shared" si="219"/>
        <v>-30.99273607748184</v>
      </c>
      <c r="O2010" s="20">
        <f t="shared" si="220"/>
        <v>1.0560519902518277</v>
      </c>
      <c r="P2010" s="20">
        <f t="shared" si="221"/>
        <v>37.220843672456574</v>
      </c>
      <c r="Q2010" s="20">
        <f t="shared" si="222"/>
        <v>-18.892617449664428</v>
      </c>
      <c r="R2010" s="7">
        <f t="shared" si="223"/>
        <v>5.4871220604703241</v>
      </c>
      <c r="S2010" s="20"/>
    </row>
    <row r="2011" spans="1:19">
      <c r="A2011" s="5">
        <v>41066</v>
      </c>
      <c r="B2011" s="20">
        <v>8533.5300000000007</v>
      </c>
      <c r="C2011" s="21">
        <v>2999</v>
      </c>
      <c r="D2011" s="22">
        <v>1259</v>
      </c>
      <c r="E2011" s="23">
        <v>291</v>
      </c>
      <c r="F2011" s="22">
        <v>1256</v>
      </c>
      <c r="G2011" s="21">
        <v>5490</v>
      </c>
      <c r="H2011" s="15">
        <v>2485</v>
      </c>
      <c r="I2011" s="24">
        <v>948</v>
      </c>
      <c r="K2011" s="42">
        <f t="shared" si="216"/>
        <v>-9.8616795973444908</v>
      </c>
      <c r="L2011" s="20">
        <f t="shared" si="217"/>
        <v>-8.287461773700306</v>
      </c>
      <c r="M2011" s="20">
        <f t="shared" si="218"/>
        <v>-7.1533923303834808</v>
      </c>
      <c r="N2011" s="20">
        <f t="shared" si="219"/>
        <v>-29.197080291970799</v>
      </c>
      <c r="O2011" s="20">
        <f t="shared" si="220"/>
        <v>3.2046014790468362</v>
      </c>
      <c r="P2011" s="20">
        <f t="shared" si="221"/>
        <v>36.228287841191062</v>
      </c>
      <c r="Q2011" s="20">
        <f t="shared" si="222"/>
        <v>-15.990534144692358</v>
      </c>
      <c r="R2011" s="7">
        <f t="shared" si="223"/>
        <v>6.0402684563758395</v>
      </c>
      <c r="S2011" s="20"/>
    </row>
    <row r="2012" spans="1:19">
      <c r="A2012" s="5">
        <v>41067</v>
      </c>
      <c r="B2012" s="20">
        <v>8639.7199999999993</v>
      </c>
      <c r="C2012" s="21">
        <v>3060</v>
      </c>
      <c r="D2012" s="22">
        <v>1283</v>
      </c>
      <c r="E2012" s="23">
        <v>298</v>
      </c>
      <c r="F2012" s="22">
        <v>1251</v>
      </c>
      <c r="G2012" s="21">
        <v>5520</v>
      </c>
      <c r="H2012" s="15">
        <v>2537</v>
      </c>
      <c r="I2012" s="24">
        <v>954</v>
      </c>
      <c r="K2012" s="42">
        <f t="shared" si="216"/>
        <v>-9.1936046682726573</v>
      </c>
      <c r="L2012" s="20">
        <f t="shared" si="217"/>
        <v>-7.2727272727272725</v>
      </c>
      <c r="M2012" s="20">
        <f t="shared" si="218"/>
        <v>-6.9615663524292968</v>
      </c>
      <c r="N2012" s="20">
        <f t="shared" si="219"/>
        <v>-27.31707317073171</v>
      </c>
      <c r="O2012" s="20">
        <f t="shared" si="220"/>
        <v>1.3776337115072934</v>
      </c>
      <c r="P2012" s="20">
        <f t="shared" si="221"/>
        <v>37.142857142857146</v>
      </c>
      <c r="Q2012" s="20">
        <f t="shared" si="222"/>
        <v>-15.008375209380235</v>
      </c>
      <c r="R2012" s="7">
        <f t="shared" si="223"/>
        <v>6.4732142857142865</v>
      </c>
      <c r="S2012" s="20"/>
    </row>
    <row r="2013" spans="1:19">
      <c r="A2013" s="5">
        <v>41068</v>
      </c>
      <c r="B2013" s="20">
        <v>8459.26</v>
      </c>
      <c r="C2013" s="21">
        <v>3020</v>
      </c>
      <c r="D2013" s="22">
        <v>1259</v>
      </c>
      <c r="E2013" s="23">
        <v>288</v>
      </c>
      <c r="F2013" s="22">
        <v>1223</v>
      </c>
      <c r="G2013" s="21">
        <v>5470</v>
      </c>
      <c r="H2013" s="15">
        <v>2491</v>
      </c>
      <c r="I2013" s="24">
        <v>943</v>
      </c>
      <c r="K2013" s="42">
        <f t="shared" si="216"/>
        <v>-10.467062014921334</v>
      </c>
      <c r="L2013" s="20">
        <f t="shared" si="217"/>
        <v>-6.2111801242236027</v>
      </c>
      <c r="M2013" s="20">
        <f t="shared" si="218"/>
        <v>-6.8097705403404891</v>
      </c>
      <c r="N2013" s="20">
        <f t="shared" si="219"/>
        <v>-28.71287128712871</v>
      </c>
      <c r="O2013" s="20">
        <f t="shared" si="220"/>
        <v>-0.56910569105691056</v>
      </c>
      <c r="P2013" s="20">
        <f t="shared" si="221"/>
        <v>33.904528763769889</v>
      </c>
      <c r="Q2013" s="20">
        <f t="shared" si="222"/>
        <v>-14.428031604259706</v>
      </c>
      <c r="R2013" s="7">
        <f t="shared" si="223"/>
        <v>5.3631284916201114</v>
      </c>
      <c r="S2013" s="20"/>
    </row>
    <row r="2014" spans="1:19">
      <c r="A2014" s="5">
        <v>41071</v>
      </c>
      <c r="B2014" s="20">
        <v>8624.9</v>
      </c>
      <c r="C2014" s="21">
        <v>3070</v>
      </c>
      <c r="D2014" s="22">
        <v>1283</v>
      </c>
      <c r="E2014" s="23">
        <v>300</v>
      </c>
      <c r="F2014" s="22">
        <v>1232</v>
      </c>
      <c r="G2014" s="21">
        <v>5400</v>
      </c>
      <c r="H2014" s="15">
        <v>2562</v>
      </c>
      <c r="I2014" s="24">
        <v>948</v>
      </c>
      <c r="K2014" s="42">
        <f t="shared" si="216"/>
        <v>-9.6660064789862492</v>
      </c>
      <c r="L2014" s="20">
        <f t="shared" si="217"/>
        <v>-4.9535603715170282</v>
      </c>
      <c r="M2014" s="20">
        <f t="shared" si="218"/>
        <v>-6.281957633308985</v>
      </c>
      <c r="N2014" s="20">
        <f t="shared" si="219"/>
        <v>-26.47058823529412</v>
      </c>
      <c r="O2014" s="20">
        <f t="shared" si="220"/>
        <v>-0.96463022508038598</v>
      </c>
      <c r="P2014" s="20">
        <f t="shared" si="221"/>
        <v>31.227217496962332</v>
      </c>
      <c r="Q2014" s="20">
        <f t="shared" si="222"/>
        <v>-12.589559877175024</v>
      </c>
      <c r="R2014" s="7">
        <f t="shared" si="223"/>
        <v>5.56792873051225</v>
      </c>
      <c r="S2014" s="20"/>
    </row>
    <row r="2015" spans="1:19">
      <c r="A2015" s="5">
        <v>41072</v>
      </c>
      <c r="B2015" s="20">
        <v>8536.7199999999993</v>
      </c>
      <c r="C2015" s="21">
        <v>3035</v>
      </c>
      <c r="D2015" s="22">
        <v>1286</v>
      </c>
      <c r="E2015" s="23">
        <v>297</v>
      </c>
      <c r="F2015" s="22">
        <v>1211</v>
      </c>
      <c r="G2015" s="21">
        <v>5350</v>
      </c>
      <c r="H2015" s="15">
        <v>2534</v>
      </c>
      <c r="I2015" s="24">
        <v>946</v>
      </c>
      <c r="K2015" s="42">
        <f t="shared" si="216"/>
        <v>-10.837323172820632</v>
      </c>
      <c r="L2015" s="20">
        <f t="shared" si="217"/>
        <v>-6.6153846153846159</v>
      </c>
      <c r="M2015" s="20">
        <f t="shared" si="218"/>
        <v>-5.7875457875457874</v>
      </c>
      <c r="N2015" s="20">
        <f t="shared" si="219"/>
        <v>-27.027027027027028</v>
      </c>
      <c r="O2015" s="20">
        <f t="shared" si="220"/>
        <v>-1.2234910277324633</v>
      </c>
      <c r="P2015" s="20">
        <f t="shared" si="221"/>
        <v>31.127450980392158</v>
      </c>
      <c r="Q2015" s="20">
        <f t="shared" si="222"/>
        <v>-15.250836120401337</v>
      </c>
      <c r="R2015" s="7">
        <f t="shared" si="223"/>
        <v>3.162486368593239</v>
      </c>
      <c r="S2015" s="20"/>
    </row>
    <row r="2016" spans="1:19">
      <c r="A2016" s="5">
        <v>41073</v>
      </c>
      <c r="B2016" s="20">
        <v>8587.84</v>
      </c>
      <c r="C2016" s="21">
        <v>3050</v>
      </c>
      <c r="D2016" s="22">
        <v>1275</v>
      </c>
      <c r="E2016" s="23">
        <v>297</v>
      </c>
      <c r="F2016" s="22">
        <v>1211</v>
      </c>
      <c r="G2016" s="21">
        <v>5230</v>
      </c>
      <c r="H2016" s="15">
        <v>2546</v>
      </c>
      <c r="I2016" s="24">
        <v>947</v>
      </c>
      <c r="K2016" s="42">
        <f t="shared" si="216"/>
        <v>-8.7495005992808679</v>
      </c>
      <c r="L2016" s="20">
        <f t="shared" si="217"/>
        <v>-4.5383411580594686</v>
      </c>
      <c r="M2016" s="20">
        <f t="shared" si="218"/>
        <v>-4.1353383458646613</v>
      </c>
      <c r="N2016" s="20">
        <f t="shared" si="219"/>
        <v>-25.935162094763093</v>
      </c>
      <c r="O2016" s="20">
        <f t="shared" si="220"/>
        <v>0.58139534883720934</v>
      </c>
      <c r="P2016" s="20">
        <f t="shared" si="221"/>
        <v>27.872860635696821</v>
      </c>
      <c r="Q2016" s="20">
        <f t="shared" si="222"/>
        <v>-13.782593972231631</v>
      </c>
      <c r="R2016" s="7">
        <f t="shared" si="223"/>
        <v>4.4101433296582133</v>
      </c>
      <c r="S2016" s="20"/>
    </row>
    <row r="2017" spans="1:19">
      <c r="A2017" s="5">
        <v>41074</v>
      </c>
      <c r="B2017" s="20">
        <v>8568.89</v>
      </c>
      <c r="C2017" s="21">
        <v>3015</v>
      </c>
      <c r="D2017" s="22">
        <v>1274</v>
      </c>
      <c r="E2017" s="23">
        <v>292</v>
      </c>
      <c r="F2017" s="22">
        <v>1219</v>
      </c>
      <c r="G2017" s="21">
        <v>5210</v>
      </c>
      <c r="H2017" s="15">
        <v>2544</v>
      </c>
      <c r="I2017" s="24">
        <v>951</v>
      </c>
      <c r="K2017" s="42">
        <f t="shared" si="216"/>
        <v>-8.3678379707851267</v>
      </c>
      <c r="L2017" s="20">
        <f t="shared" si="217"/>
        <v>-5.0393700787401574</v>
      </c>
      <c r="M2017" s="20">
        <f t="shared" si="218"/>
        <v>-4.4261065266316582</v>
      </c>
      <c r="N2017" s="20">
        <f t="shared" si="219"/>
        <v>-25.888324873096447</v>
      </c>
      <c r="O2017" s="20">
        <f t="shared" si="220"/>
        <v>1.9230769230769231</v>
      </c>
      <c r="P2017" s="20">
        <f t="shared" si="221"/>
        <v>28.483353884093709</v>
      </c>
      <c r="Q2017" s="20">
        <f t="shared" si="222"/>
        <v>-13.085070037581142</v>
      </c>
      <c r="R2017" s="7">
        <f t="shared" si="223"/>
        <v>6.1383928571428568</v>
      </c>
      <c r="S2017" s="20"/>
    </row>
    <row r="2018" spans="1:19">
      <c r="A2018" s="5">
        <v>41075</v>
      </c>
      <c r="B2018" s="20">
        <v>8569.32</v>
      </c>
      <c r="C2018" s="21">
        <v>2996</v>
      </c>
      <c r="D2018" s="22">
        <v>1268</v>
      </c>
      <c r="E2018" s="23">
        <v>293</v>
      </c>
      <c r="F2018" s="22">
        <v>1202</v>
      </c>
      <c r="G2018" s="21">
        <v>5270</v>
      </c>
      <c r="H2018" s="15">
        <v>2533</v>
      </c>
      <c r="I2018" s="24">
        <v>955</v>
      </c>
      <c r="K2018" s="42">
        <f t="shared" si="216"/>
        <v>-8.3918446236605124</v>
      </c>
      <c r="L2018" s="20">
        <f t="shared" si="217"/>
        <v>-5.6377952755905518</v>
      </c>
      <c r="M2018" s="20">
        <f t="shared" si="218"/>
        <v>-2.3112480739599381</v>
      </c>
      <c r="N2018" s="20">
        <f t="shared" si="219"/>
        <v>-24.871794871794872</v>
      </c>
      <c r="O2018" s="20">
        <f t="shared" si="220"/>
        <v>0.25020850708924103</v>
      </c>
      <c r="P2018" s="20">
        <f t="shared" si="221"/>
        <v>29.325153374233125</v>
      </c>
      <c r="Q2018" s="20">
        <f t="shared" si="222"/>
        <v>-12.564722126337591</v>
      </c>
      <c r="R2018" s="7">
        <f t="shared" si="223"/>
        <v>6.4659977703455969</v>
      </c>
      <c r="S2018" s="20"/>
    </row>
    <row r="2019" spans="1:19">
      <c r="A2019" s="5">
        <v>41078</v>
      </c>
      <c r="B2019" s="20">
        <v>8721.02</v>
      </c>
      <c r="C2019" s="21">
        <v>3055</v>
      </c>
      <c r="D2019" s="22">
        <v>1289</v>
      </c>
      <c r="E2019" s="23">
        <v>296</v>
      </c>
      <c r="F2019" s="22">
        <v>1212</v>
      </c>
      <c r="G2019" s="21">
        <v>5250</v>
      </c>
      <c r="H2019" s="15">
        <v>2579</v>
      </c>
      <c r="I2019" s="24">
        <v>961</v>
      </c>
      <c r="K2019" s="42">
        <f t="shared" si="216"/>
        <v>-7.8083144637333621</v>
      </c>
      <c r="L2019" s="20">
        <f t="shared" si="217"/>
        <v>-4.6801872074882995</v>
      </c>
      <c r="M2019" s="20">
        <f t="shared" si="218"/>
        <v>-2.4224072672218018</v>
      </c>
      <c r="N2019" s="20">
        <f t="shared" si="219"/>
        <v>-23.907455012853472</v>
      </c>
      <c r="O2019" s="20">
        <f t="shared" si="220"/>
        <v>-8.244023083264633E-2</v>
      </c>
      <c r="P2019" s="20">
        <f t="shared" si="221"/>
        <v>26.811594202898554</v>
      </c>
      <c r="Q2019" s="20">
        <f t="shared" si="222"/>
        <v>-11.919398907103824</v>
      </c>
      <c r="R2019" s="7">
        <f t="shared" si="223"/>
        <v>3.2223415682062302</v>
      </c>
      <c r="S2019" s="20"/>
    </row>
    <row r="2020" spans="1:19">
      <c r="A2020" s="5">
        <v>41079</v>
      </c>
      <c r="B2020" s="20">
        <v>8655.8700000000008</v>
      </c>
      <c r="C2020" s="21">
        <v>3015</v>
      </c>
      <c r="D2020" s="22">
        <v>1287</v>
      </c>
      <c r="E2020" s="23">
        <v>292</v>
      </c>
      <c r="F2020" s="22">
        <v>1217</v>
      </c>
      <c r="G2020" s="21">
        <v>5260</v>
      </c>
      <c r="H2020" s="15">
        <v>2549</v>
      </c>
      <c r="I2020" s="24">
        <v>955</v>
      </c>
      <c r="K2020" s="42">
        <f t="shared" si="216"/>
        <v>-10.110255747224908</v>
      </c>
      <c r="L2020" s="20">
        <f t="shared" si="217"/>
        <v>-6.9444444444444446</v>
      </c>
      <c r="M2020" s="20">
        <f t="shared" si="218"/>
        <v>-4.8076923076923084</v>
      </c>
      <c r="N2020" s="20">
        <f t="shared" si="219"/>
        <v>-27</v>
      </c>
      <c r="O2020" s="20">
        <f t="shared" si="220"/>
        <v>-1.2175324675324677</v>
      </c>
      <c r="P2020" s="20">
        <f t="shared" si="221"/>
        <v>26.290516206482593</v>
      </c>
      <c r="Q2020" s="20">
        <f t="shared" si="222"/>
        <v>-13.59322033898305</v>
      </c>
      <c r="R2020" s="7">
        <f t="shared" si="223"/>
        <v>2.0299145299145298</v>
      </c>
      <c r="S2020" s="20"/>
    </row>
    <row r="2021" spans="1:19">
      <c r="A2021" s="5">
        <v>41080</v>
      </c>
      <c r="B2021" s="20">
        <v>8752.31</v>
      </c>
      <c r="C2021" s="21">
        <v>3050</v>
      </c>
      <c r="D2021" s="22">
        <v>1339</v>
      </c>
      <c r="E2021" s="23">
        <v>295</v>
      </c>
      <c r="F2021" s="22">
        <v>1233</v>
      </c>
      <c r="G2021" s="21">
        <v>5410</v>
      </c>
      <c r="H2021" s="15">
        <v>2576</v>
      </c>
      <c r="I2021" s="24">
        <v>972</v>
      </c>
      <c r="K2021" s="42">
        <f t="shared" si="216"/>
        <v>-8.7991338725442212</v>
      </c>
      <c r="L2021" s="20">
        <f t="shared" si="217"/>
        <v>-6.1538461538461542</v>
      </c>
      <c r="M2021" s="20">
        <f t="shared" si="218"/>
        <v>-0.8882309400444115</v>
      </c>
      <c r="N2021" s="20">
        <f t="shared" si="219"/>
        <v>-24.358974358974358</v>
      </c>
      <c r="O2021" s="20">
        <f t="shared" si="220"/>
        <v>0.24390243902439024</v>
      </c>
      <c r="P2021" s="20">
        <f t="shared" si="221"/>
        <v>29.891956782713088</v>
      </c>
      <c r="Q2021" s="20">
        <f t="shared" si="222"/>
        <v>-13.090418353576247</v>
      </c>
      <c r="R2021" s="7">
        <f t="shared" si="223"/>
        <v>4.180064308681672</v>
      </c>
      <c r="S2021" s="20"/>
    </row>
    <row r="2022" spans="1:19">
      <c r="A2022" s="5">
        <v>41081</v>
      </c>
      <c r="B2022" s="20">
        <v>8824.07</v>
      </c>
      <c r="C2022" s="21">
        <v>3085</v>
      </c>
      <c r="D2022" s="22">
        <v>1361</v>
      </c>
      <c r="E2022" s="23">
        <v>299</v>
      </c>
      <c r="F2022" s="22">
        <v>1234</v>
      </c>
      <c r="G2022" s="21">
        <v>5410</v>
      </c>
      <c r="H2022" s="15">
        <v>2665</v>
      </c>
      <c r="I2022" s="24">
        <v>976</v>
      </c>
      <c r="K2022" s="42">
        <f t="shared" si="216"/>
        <v>-8.8301023586820921</v>
      </c>
      <c r="L2022" s="20">
        <f t="shared" si="217"/>
        <v>-6.0882800608828003</v>
      </c>
      <c r="M2022" s="20">
        <f t="shared" si="218"/>
        <v>-0.21994134897360706</v>
      </c>
      <c r="N2022" s="20">
        <f t="shared" si="219"/>
        <v>-26.894865525672373</v>
      </c>
      <c r="O2022" s="20">
        <f t="shared" si="220"/>
        <v>-0.56406124093473009</v>
      </c>
      <c r="P2022" s="20">
        <f t="shared" si="221"/>
        <v>30.518697225572978</v>
      </c>
      <c r="Q2022" s="20">
        <f t="shared" si="222"/>
        <v>-11.166666666666666</v>
      </c>
      <c r="R2022" s="7">
        <f t="shared" si="223"/>
        <v>3.6093418259023355</v>
      </c>
      <c r="S2022" s="20"/>
    </row>
    <row r="2023" spans="1:19">
      <c r="A2023" s="5">
        <v>41082</v>
      </c>
      <c r="B2023" s="20">
        <v>8798.35</v>
      </c>
      <c r="C2023" s="21">
        <v>3085</v>
      </c>
      <c r="D2023" s="22">
        <v>1348</v>
      </c>
      <c r="E2023" s="23">
        <v>299</v>
      </c>
      <c r="F2023" s="22">
        <v>1228</v>
      </c>
      <c r="G2023" s="21">
        <v>5300</v>
      </c>
      <c r="H2023" s="15">
        <v>2686</v>
      </c>
      <c r="I2023" s="24">
        <v>984</v>
      </c>
      <c r="K2023" s="42">
        <f t="shared" si="216"/>
        <v>-8.1429813818930405</v>
      </c>
      <c r="L2023" s="20">
        <f t="shared" si="217"/>
        <v>-3.894080996884735</v>
      </c>
      <c r="M2023" s="20">
        <f t="shared" si="218"/>
        <v>-7.412898443291327E-2</v>
      </c>
      <c r="N2023" s="20">
        <f t="shared" si="219"/>
        <v>-27.073170731707318</v>
      </c>
      <c r="O2023" s="20">
        <f t="shared" si="220"/>
        <v>-8.1366965012205042E-2</v>
      </c>
      <c r="P2023" s="20">
        <f t="shared" si="221"/>
        <v>26.946107784431138</v>
      </c>
      <c r="Q2023" s="20">
        <f t="shared" si="222"/>
        <v>-11.059602649006623</v>
      </c>
      <c r="R2023" s="7">
        <f t="shared" si="223"/>
        <v>4.7923322683706067</v>
      </c>
      <c r="S2023" s="20"/>
    </row>
    <row r="2024" spans="1:19">
      <c r="A2024" s="5">
        <v>41085</v>
      </c>
      <c r="B2024" s="20">
        <v>8734.6200000000008</v>
      </c>
      <c r="C2024" s="21">
        <v>3080</v>
      </c>
      <c r="D2024" s="22">
        <v>1338</v>
      </c>
      <c r="E2024" s="23">
        <v>297</v>
      </c>
      <c r="F2024" s="22">
        <v>1237</v>
      </c>
      <c r="G2024" s="21">
        <v>5270</v>
      </c>
      <c r="H2024" s="15">
        <v>2661</v>
      </c>
      <c r="I2024" s="24">
        <v>980</v>
      </c>
      <c r="K2024" s="42">
        <f t="shared" si="216"/>
        <v>-9.4762347937294802</v>
      </c>
      <c r="L2024" s="20">
        <f t="shared" si="217"/>
        <v>-4.1990668740279933</v>
      </c>
      <c r="M2024" s="20">
        <f t="shared" si="218"/>
        <v>-2.4070021881838075</v>
      </c>
      <c r="N2024" s="20">
        <f t="shared" si="219"/>
        <v>-27.205882352941174</v>
      </c>
      <c r="O2024" s="20">
        <f t="shared" si="220"/>
        <v>0.487408610885459</v>
      </c>
      <c r="P2024" s="20">
        <f t="shared" si="221"/>
        <v>25.029655990510086</v>
      </c>
      <c r="Q2024" s="20">
        <f t="shared" si="222"/>
        <v>-12.467105263157894</v>
      </c>
      <c r="R2024" s="7">
        <f t="shared" si="223"/>
        <v>3.923647932131495</v>
      </c>
      <c r="S2024" s="20"/>
    </row>
    <row r="2025" spans="1:19">
      <c r="A2025" s="5">
        <v>41086</v>
      </c>
      <c r="B2025" s="20">
        <v>8663.99</v>
      </c>
      <c r="C2025" s="21">
        <v>3045</v>
      </c>
      <c r="D2025" s="22">
        <v>1305</v>
      </c>
      <c r="E2025" s="23">
        <v>290</v>
      </c>
      <c r="F2025" s="22">
        <v>1262</v>
      </c>
      <c r="G2025" s="21">
        <v>5390</v>
      </c>
      <c r="H2025" s="15">
        <v>2620</v>
      </c>
      <c r="I2025" s="24">
        <v>967</v>
      </c>
      <c r="K2025" s="42">
        <f t="shared" si="216"/>
        <v>-11.567213690358329</v>
      </c>
      <c r="L2025" s="20">
        <f t="shared" si="217"/>
        <v>-6.8807339449541285</v>
      </c>
      <c r="M2025" s="20">
        <f t="shared" si="218"/>
        <v>-6.8522483940042829</v>
      </c>
      <c r="N2025" s="20">
        <f t="shared" si="219"/>
        <v>-30.455635491606714</v>
      </c>
      <c r="O2025" s="20">
        <f t="shared" si="220"/>
        <v>0.96</v>
      </c>
      <c r="P2025" s="20">
        <f t="shared" si="221"/>
        <v>28.333333333333332</v>
      </c>
      <c r="Q2025" s="20">
        <f t="shared" si="222"/>
        <v>-15.347334410339256</v>
      </c>
      <c r="R2025" s="7">
        <f t="shared" si="223"/>
        <v>0.83420229405630864</v>
      </c>
      <c r="S2025" s="20"/>
    </row>
    <row r="2026" spans="1:19">
      <c r="A2026" s="5">
        <v>41087</v>
      </c>
      <c r="B2026" s="20">
        <v>8730.49</v>
      </c>
      <c r="C2026" s="21">
        <v>3030</v>
      </c>
      <c r="D2026" s="22">
        <v>1342</v>
      </c>
      <c r="E2026" s="23">
        <v>289</v>
      </c>
      <c r="F2026" s="22">
        <v>1283</v>
      </c>
      <c r="G2026" s="21">
        <v>5420</v>
      </c>
      <c r="H2026" s="15">
        <v>2607</v>
      </c>
      <c r="I2026" s="24">
        <v>978</v>
      </c>
      <c r="K2026" s="42">
        <f t="shared" si="216"/>
        <v>-11.059393302221153</v>
      </c>
      <c r="L2026" s="20">
        <f t="shared" si="217"/>
        <v>-8.1818181818181817</v>
      </c>
      <c r="M2026" s="20">
        <f t="shared" si="218"/>
        <v>-4.5519203413940259</v>
      </c>
      <c r="N2026" s="20">
        <f t="shared" si="219"/>
        <v>-31.516587677725116</v>
      </c>
      <c r="O2026" s="20">
        <f t="shared" si="220"/>
        <v>1.7446471054718478</v>
      </c>
      <c r="P2026" s="20">
        <f t="shared" si="221"/>
        <v>28.588374851720051</v>
      </c>
      <c r="Q2026" s="20">
        <f t="shared" si="222"/>
        <v>-15.494327390599677</v>
      </c>
      <c r="R2026" s="7">
        <f t="shared" si="223"/>
        <v>1.0330578512396695</v>
      </c>
      <c r="S2026" s="20"/>
    </row>
    <row r="2027" spans="1:19">
      <c r="A2027" s="5">
        <v>41088</v>
      </c>
      <c r="B2027" s="20">
        <v>8874.11</v>
      </c>
      <c r="C2027" s="21">
        <v>3110</v>
      </c>
      <c r="D2027" s="22">
        <v>1390</v>
      </c>
      <c r="E2027" s="23">
        <v>295</v>
      </c>
      <c r="F2027" s="22">
        <v>1280</v>
      </c>
      <c r="G2027" s="21">
        <v>5470</v>
      </c>
      <c r="H2027" s="15">
        <v>2663</v>
      </c>
      <c r="I2027" s="24">
        <v>985</v>
      </c>
      <c r="K2027" s="42">
        <f t="shared" si="216"/>
        <v>-10.07248631191306</v>
      </c>
      <c r="L2027" s="20">
        <f t="shared" si="217"/>
        <v>-6.746626686656672</v>
      </c>
      <c r="M2027" s="20">
        <f t="shared" si="218"/>
        <v>-1.4184397163120568</v>
      </c>
      <c r="N2027" s="20">
        <f t="shared" si="219"/>
        <v>-30.751173708920188</v>
      </c>
      <c r="O2027" s="20">
        <f t="shared" si="220"/>
        <v>1.0260457774269929</v>
      </c>
      <c r="P2027" s="20">
        <f t="shared" si="221"/>
        <v>28.705882352941174</v>
      </c>
      <c r="Q2027" s="20">
        <f t="shared" si="222"/>
        <v>-14.372990353697748</v>
      </c>
      <c r="R2027" s="7">
        <f t="shared" si="223"/>
        <v>1.9668737060041408</v>
      </c>
      <c r="S2027" s="20"/>
    </row>
    <row r="2028" spans="1:19">
      <c r="A2028" s="5">
        <v>41089</v>
      </c>
      <c r="B2028" s="20">
        <v>9006.7800000000007</v>
      </c>
      <c r="C2028" s="21">
        <v>3190</v>
      </c>
      <c r="D2028" s="22">
        <v>1418</v>
      </c>
      <c r="E2028" s="23">
        <v>300</v>
      </c>
      <c r="F2028" s="22">
        <v>1279</v>
      </c>
      <c r="G2028" s="21">
        <v>5580</v>
      </c>
      <c r="H2028" s="15">
        <v>2749</v>
      </c>
      <c r="I2028" s="24">
        <v>992</v>
      </c>
      <c r="K2028" s="42">
        <f t="shared" si="216"/>
        <v>-9.6166718012581871</v>
      </c>
      <c r="L2028" s="20">
        <f t="shared" si="217"/>
        <v>-5.7607090103397338</v>
      </c>
      <c r="M2028" s="20">
        <f t="shared" si="218"/>
        <v>-2.0041465100207327</v>
      </c>
      <c r="N2028" s="20">
        <f t="shared" si="219"/>
        <v>-30.069930069930066</v>
      </c>
      <c r="O2028" s="20">
        <f t="shared" si="220"/>
        <v>-0.46692607003891051</v>
      </c>
      <c r="P2028" s="20">
        <f t="shared" si="221"/>
        <v>31.139835487661578</v>
      </c>
      <c r="Q2028" s="20">
        <f t="shared" si="222"/>
        <v>-14.627329192546584</v>
      </c>
      <c r="R2028" s="7">
        <f t="shared" si="223"/>
        <v>2.0576131687242798</v>
      </c>
      <c r="S2028" s="20"/>
    </row>
    <row r="2029" spans="1:19">
      <c r="A2029" s="5">
        <v>41092</v>
      </c>
      <c r="B2029" s="20">
        <v>9003.48</v>
      </c>
      <c r="C2029" s="21">
        <v>3175</v>
      </c>
      <c r="D2029" s="22">
        <v>1423</v>
      </c>
      <c r="E2029" s="23">
        <v>302</v>
      </c>
      <c r="F2029" s="22">
        <v>1276</v>
      </c>
      <c r="G2029" s="21">
        <v>5590</v>
      </c>
      <c r="H2029" s="15">
        <v>2730</v>
      </c>
      <c r="I2029" s="24">
        <v>991</v>
      </c>
      <c r="K2029" s="42">
        <f t="shared" si="216"/>
        <v>-9.7165594046002646</v>
      </c>
      <c r="L2029" s="20">
        <f t="shared" si="217"/>
        <v>-6.3421828908554581</v>
      </c>
      <c r="M2029" s="20">
        <f t="shared" si="218"/>
        <v>-1.65860400829302</v>
      </c>
      <c r="N2029" s="20">
        <f t="shared" si="219"/>
        <v>-29.107981220657276</v>
      </c>
      <c r="O2029" s="20">
        <f t="shared" si="220"/>
        <v>-1.6191210485736314</v>
      </c>
      <c r="P2029" s="20">
        <f t="shared" si="221"/>
        <v>31.529411764705884</v>
      </c>
      <c r="Q2029" s="20">
        <f t="shared" si="222"/>
        <v>-14.553990610328638</v>
      </c>
      <c r="R2029" s="7">
        <f t="shared" si="223"/>
        <v>1.7453798767967144</v>
      </c>
      <c r="S2029" s="20"/>
    </row>
    <row r="2030" spans="1:19">
      <c r="A2030" s="5">
        <v>41093</v>
      </c>
      <c r="B2030" s="20">
        <v>9066.59</v>
      </c>
      <c r="C2030" s="21">
        <v>3220</v>
      </c>
      <c r="D2030" s="22">
        <v>1434</v>
      </c>
      <c r="E2030" s="23">
        <v>301</v>
      </c>
      <c r="F2030" s="22">
        <v>1284</v>
      </c>
      <c r="G2030" s="21">
        <v>5680</v>
      </c>
      <c r="H2030" s="15">
        <v>2732</v>
      </c>
      <c r="I2030" s="24">
        <v>997</v>
      </c>
      <c r="K2030" s="42">
        <f t="shared" si="216"/>
        <v>-10.075794844125646</v>
      </c>
      <c r="L2030" s="20">
        <f t="shared" si="217"/>
        <v>-5.9854014598540148</v>
      </c>
      <c r="M2030" s="20">
        <f t="shared" si="218"/>
        <v>-2.6476578411405294</v>
      </c>
      <c r="N2030" s="20">
        <f t="shared" si="219"/>
        <v>-30.324074074074076</v>
      </c>
      <c r="O2030" s="20">
        <f t="shared" si="220"/>
        <v>-1.6091954022988506</v>
      </c>
      <c r="P2030" s="20">
        <f t="shared" si="221"/>
        <v>35.722819593787335</v>
      </c>
      <c r="Q2030" s="20">
        <f t="shared" si="222"/>
        <v>-15.808936825885977</v>
      </c>
      <c r="R2030" s="7">
        <f t="shared" si="223"/>
        <v>2.0470829068577281</v>
      </c>
      <c r="S2030" s="20"/>
    </row>
    <row r="2031" spans="1:19">
      <c r="A2031" s="5">
        <v>41094</v>
      </c>
      <c r="B2031" s="20">
        <v>9104.17</v>
      </c>
      <c r="C2031" s="21">
        <v>3215</v>
      </c>
      <c r="D2031" s="22">
        <v>1434</v>
      </c>
      <c r="E2031" s="23">
        <v>300</v>
      </c>
      <c r="F2031" s="22">
        <v>1296</v>
      </c>
      <c r="G2031" s="21">
        <v>5550</v>
      </c>
      <c r="H2031" s="15">
        <v>2742</v>
      </c>
      <c r="I2031" s="24">
        <v>996</v>
      </c>
      <c r="K2031" s="42">
        <f t="shared" si="216"/>
        <v>-9.6013956711951121</v>
      </c>
      <c r="L2031" s="20">
        <f t="shared" si="217"/>
        <v>-5.4411764705882355</v>
      </c>
      <c r="M2031" s="20">
        <f t="shared" si="218"/>
        <v>-1.7135023989033584</v>
      </c>
      <c r="N2031" s="20">
        <f t="shared" si="219"/>
        <v>-29.577464788732392</v>
      </c>
      <c r="O2031" s="20">
        <f t="shared" si="220"/>
        <v>-0.84162203519510326</v>
      </c>
      <c r="P2031" s="20">
        <f t="shared" si="221"/>
        <v>33.413461538461533</v>
      </c>
      <c r="Q2031" s="20">
        <f t="shared" si="222"/>
        <v>-14.712286158631416</v>
      </c>
      <c r="R2031" s="7">
        <f t="shared" si="223"/>
        <v>2.3638232271325799</v>
      </c>
      <c r="S2031" s="20"/>
    </row>
    <row r="2032" spans="1:19">
      <c r="A2032" s="5">
        <v>41095</v>
      </c>
      <c r="B2032" s="20">
        <v>9079.7999999999993</v>
      </c>
      <c r="C2032" s="21">
        <v>3225</v>
      </c>
      <c r="D2032" s="22">
        <v>1401</v>
      </c>
      <c r="E2032" s="23">
        <v>303</v>
      </c>
      <c r="F2032" s="22">
        <v>1287</v>
      </c>
      <c r="G2032" s="21">
        <v>5440</v>
      </c>
      <c r="H2032" s="15">
        <v>2725</v>
      </c>
      <c r="I2032" s="24">
        <v>990</v>
      </c>
      <c r="K2032" s="42">
        <f t="shared" si="216"/>
        <v>-10.435570882238927</v>
      </c>
      <c r="L2032" s="20">
        <f t="shared" si="217"/>
        <v>-6.3860667634252533</v>
      </c>
      <c r="M2032" s="20">
        <f t="shared" si="218"/>
        <v>-5.846774193548387</v>
      </c>
      <c r="N2032" s="20">
        <f t="shared" si="219"/>
        <v>-28.537735849056606</v>
      </c>
      <c r="O2032" s="20">
        <f t="shared" si="220"/>
        <v>-2.5738077214231643</v>
      </c>
      <c r="P2032" s="20">
        <f t="shared" si="221"/>
        <v>29.832935560859188</v>
      </c>
      <c r="Q2032" s="20">
        <f t="shared" si="222"/>
        <v>-16.411042944785276</v>
      </c>
      <c r="R2032" s="7">
        <f t="shared" si="223"/>
        <v>0.71210579857578837</v>
      </c>
      <c r="S2032" s="20"/>
    </row>
    <row r="2033" spans="1:19">
      <c r="A2033" s="5">
        <v>41096</v>
      </c>
      <c r="B2033" s="20">
        <v>9020.75</v>
      </c>
      <c r="C2033" s="21">
        <v>3215</v>
      </c>
      <c r="D2033" s="22">
        <v>1397</v>
      </c>
      <c r="E2033" s="23">
        <v>299</v>
      </c>
      <c r="F2033" s="22">
        <v>1276</v>
      </c>
      <c r="G2033" s="21">
        <v>5430</v>
      </c>
      <c r="H2033" s="15">
        <v>2706</v>
      </c>
      <c r="I2033" s="24">
        <v>980</v>
      </c>
      <c r="K2033" s="42">
        <f t="shared" si="216"/>
        <v>-10.415381849996978</v>
      </c>
      <c r="L2033" s="20">
        <f t="shared" si="217"/>
        <v>-5.9941520467836256</v>
      </c>
      <c r="M2033" s="20">
        <f t="shared" si="218"/>
        <v>-5.0951086956521738</v>
      </c>
      <c r="N2033" s="20">
        <f t="shared" si="219"/>
        <v>-28.978622327790976</v>
      </c>
      <c r="O2033" s="20">
        <f t="shared" si="220"/>
        <v>-3.0395136778115504</v>
      </c>
      <c r="P2033" s="20">
        <f t="shared" si="221"/>
        <v>29.285714285714288</v>
      </c>
      <c r="Q2033" s="20">
        <f t="shared" si="222"/>
        <v>-16.738461538461539</v>
      </c>
      <c r="R2033" s="7">
        <f t="shared" si="223"/>
        <v>0</v>
      </c>
      <c r="S2033" s="20"/>
    </row>
    <row r="2034" spans="1:19">
      <c r="A2034" s="5">
        <v>41099</v>
      </c>
      <c r="B2034" s="20">
        <v>8896.8799999999992</v>
      </c>
      <c r="C2034" s="21">
        <v>3155</v>
      </c>
      <c r="D2034" s="22">
        <v>1395</v>
      </c>
      <c r="E2034" s="23">
        <v>293</v>
      </c>
      <c r="F2034" s="22">
        <v>1278</v>
      </c>
      <c r="G2034" s="21">
        <v>5510</v>
      </c>
      <c r="H2034" s="15">
        <v>2621</v>
      </c>
      <c r="I2034" s="24">
        <v>979</v>
      </c>
      <c r="K2034" s="42">
        <f t="shared" si="216"/>
        <v>-10.367200219224019</v>
      </c>
      <c r="L2034" s="20">
        <f t="shared" si="217"/>
        <v>-5.9612518628912072</v>
      </c>
      <c r="M2034" s="20">
        <f t="shared" si="218"/>
        <v>-3.3933518005540169</v>
      </c>
      <c r="N2034" s="20">
        <f t="shared" si="219"/>
        <v>-28.883495145631066</v>
      </c>
      <c r="O2034" s="20">
        <f t="shared" si="220"/>
        <v>-1.6923076923076923</v>
      </c>
      <c r="P2034" s="20">
        <f t="shared" si="221"/>
        <v>31.346841477949937</v>
      </c>
      <c r="Q2034" s="20">
        <f t="shared" si="222"/>
        <v>-17.318611987381704</v>
      </c>
      <c r="R2034" s="7">
        <f t="shared" si="223"/>
        <v>0.20470829068577279</v>
      </c>
      <c r="S2034" s="20"/>
    </row>
    <row r="2035" spans="1:19">
      <c r="A2035" s="5">
        <v>41100</v>
      </c>
      <c r="B2035" s="20">
        <v>8857.73</v>
      </c>
      <c r="C2035" s="21">
        <v>3095</v>
      </c>
      <c r="D2035" s="22">
        <v>1382</v>
      </c>
      <c r="E2035" s="23">
        <v>290</v>
      </c>
      <c r="F2035" s="22">
        <v>1279</v>
      </c>
      <c r="G2035" s="21">
        <v>5520</v>
      </c>
      <c r="H2035" s="15">
        <v>2577</v>
      </c>
      <c r="I2035" s="24">
        <v>978</v>
      </c>
      <c r="K2035" s="42">
        <f t="shared" si="216"/>
        <v>-11.09499615583039</v>
      </c>
      <c r="L2035" s="20">
        <f t="shared" si="217"/>
        <v>-8.0237741456166418</v>
      </c>
      <c r="M2035" s="20">
        <f t="shared" si="218"/>
        <v>-5.1475634866163347</v>
      </c>
      <c r="N2035" s="20">
        <f t="shared" si="219"/>
        <v>-30.952380952380953</v>
      </c>
      <c r="O2035" s="20">
        <f t="shared" si="220"/>
        <v>-3.7622272385252074</v>
      </c>
      <c r="P2035" s="20">
        <f t="shared" si="221"/>
        <v>30.650887573964496</v>
      </c>
      <c r="Q2035" s="20">
        <f t="shared" si="222"/>
        <v>-18.834645669291341</v>
      </c>
      <c r="R2035" s="7">
        <f t="shared" si="223"/>
        <v>-1.2121212121212122</v>
      </c>
      <c r="S2035" s="20"/>
    </row>
    <row r="2036" spans="1:19">
      <c r="A2036" s="5">
        <v>41101</v>
      </c>
      <c r="B2036" s="21">
        <v>8851</v>
      </c>
      <c r="C2036" s="21">
        <v>3080</v>
      </c>
      <c r="D2036" s="22">
        <v>1386</v>
      </c>
      <c r="E2036" s="23">
        <v>290</v>
      </c>
      <c r="F2036" s="22">
        <v>1296</v>
      </c>
      <c r="G2036" s="21">
        <v>5550</v>
      </c>
      <c r="H2036" s="15">
        <v>2580</v>
      </c>
      <c r="I2036" s="24">
        <v>980</v>
      </c>
      <c r="K2036" s="42">
        <f t="shared" si="216"/>
        <v>-10.920963112361774</v>
      </c>
      <c r="L2036" s="20">
        <f t="shared" si="217"/>
        <v>-7.7844311377245514</v>
      </c>
      <c r="M2036" s="20">
        <f t="shared" si="218"/>
        <v>-4.1493775933609953</v>
      </c>
      <c r="N2036" s="20">
        <f t="shared" si="219"/>
        <v>-29.951690821256037</v>
      </c>
      <c r="O2036" s="20">
        <f t="shared" si="220"/>
        <v>-0.99312452253628725</v>
      </c>
      <c r="P2036" s="20">
        <f t="shared" si="221"/>
        <v>31.360946745562128</v>
      </c>
      <c r="Q2036" s="20">
        <f t="shared" si="222"/>
        <v>-20.247295208655334</v>
      </c>
      <c r="R2036" s="7">
        <f t="shared" si="223"/>
        <v>-0.50761421319796951</v>
      </c>
      <c r="S2036" s="20"/>
    </row>
    <row r="2037" spans="1:19">
      <c r="A2037" s="5">
        <v>41102</v>
      </c>
      <c r="B2037" s="20">
        <v>8720.01</v>
      </c>
      <c r="C2037" s="21">
        <v>3025</v>
      </c>
      <c r="D2037" s="22">
        <v>1370</v>
      </c>
      <c r="E2037" s="23">
        <v>283</v>
      </c>
      <c r="F2037" s="22">
        <v>1278</v>
      </c>
      <c r="G2037" s="21">
        <v>5560</v>
      </c>
      <c r="H2037" s="15">
        <v>2510</v>
      </c>
      <c r="I2037" s="24">
        <v>964</v>
      </c>
      <c r="K2037" s="42">
        <f t="shared" si="216"/>
        <v>-12.576708336382778</v>
      </c>
      <c r="L2037" s="20">
        <f t="shared" si="217"/>
        <v>-9.1591591591591595</v>
      </c>
      <c r="M2037" s="20">
        <f t="shared" si="218"/>
        <v>-5.7123193392980038</v>
      </c>
      <c r="N2037" s="20">
        <f t="shared" si="219"/>
        <v>-30.975609756097562</v>
      </c>
      <c r="O2037" s="20">
        <f t="shared" si="220"/>
        <v>-4.341317365269461</v>
      </c>
      <c r="P2037" s="20">
        <f t="shared" si="221"/>
        <v>30.516431924882632</v>
      </c>
      <c r="Q2037" s="20">
        <f t="shared" si="222"/>
        <v>-21.806853582554517</v>
      </c>
      <c r="R2037" s="7">
        <f t="shared" si="223"/>
        <v>-1.8329938900203666</v>
      </c>
      <c r="S2037" s="20"/>
    </row>
    <row r="2038" spans="1:19">
      <c r="A2038" s="5">
        <v>41103</v>
      </c>
      <c r="B2038" s="20">
        <v>8724.1200000000008</v>
      </c>
      <c r="C2038" s="21">
        <v>3010</v>
      </c>
      <c r="D2038" s="22">
        <v>1370</v>
      </c>
      <c r="E2038" s="23">
        <v>281</v>
      </c>
      <c r="F2038" s="22">
        <v>1272</v>
      </c>
      <c r="G2038" s="21">
        <v>5530</v>
      </c>
      <c r="H2038" s="15">
        <v>2488</v>
      </c>
      <c r="I2038" s="24">
        <v>964</v>
      </c>
      <c r="K2038" s="42">
        <f t="shared" si="216"/>
        <v>-11.785975740465844</v>
      </c>
      <c r="L2038" s="20">
        <f t="shared" si="217"/>
        <v>-8.9258698940998489</v>
      </c>
      <c r="M2038" s="20">
        <f t="shared" si="218"/>
        <v>-5.7123193392980038</v>
      </c>
      <c r="N2038" s="20">
        <f t="shared" si="219"/>
        <v>-30.099502487562191</v>
      </c>
      <c r="O2038" s="20">
        <f t="shared" si="220"/>
        <v>-6.4017660044150109</v>
      </c>
      <c r="P2038" s="20">
        <f t="shared" si="221"/>
        <v>30.117647058823525</v>
      </c>
      <c r="Q2038" s="20">
        <f t="shared" si="222"/>
        <v>-20.890302066772655</v>
      </c>
      <c r="R2038" s="7">
        <f t="shared" si="223"/>
        <v>-0.82304526748971196</v>
      </c>
      <c r="S2038" s="20"/>
    </row>
    <row r="2039" spans="1:19">
      <c r="A2039" s="5">
        <v>41107</v>
      </c>
      <c r="B2039" s="21">
        <v>8755</v>
      </c>
      <c r="C2039" s="21">
        <v>2989</v>
      </c>
      <c r="D2039" s="22">
        <v>1402</v>
      </c>
      <c r="E2039" s="23">
        <v>275</v>
      </c>
      <c r="F2039" s="22">
        <v>1279</v>
      </c>
      <c r="G2039" s="21">
        <v>5710</v>
      </c>
      <c r="H2039" s="15">
        <v>2468</v>
      </c>
      <c r="I2039" s="24">
        <v>968</v>
      </c>
      <c r="K2039" s="42">
        <f t="shared" si="216"/>
        <v>-12.501624041815326</v>
      </c>
      <c r="L2039" s="20">
        <f t="shared" si="217"/>
        <v>-10.105263157894736</v>
      </c>
      <c r="M2039" s="20">
        <f t="shared" si="218"/>
        <v>-4.3003412969283277</v>
      </c>
      <c r="N2039" s="20">
        <f t="shared" si="219"/>
        <v>-33.414043583535111</v>
      </c>
      <c r="O2039" s="20">
        <f t="shared" si="220"/>
        <v>-4.2664670658682642</v>
      </c>
      <c r="P2039" s="20">
        <f t="shared" si="221"/>
        <v>34.352941176470587</v>
      </c>
      <c r="Q2039" s="20">
        <f t="shared" si="222"/>
        <v>-22.511773940345371</v>
      </c>
      <c r="R2039" s="7">
        <f t="shared" si="223"/>
        <v>-1.1235955056179776</v>
      </c>
      <c r="S2039" s="20"/>
    </row>
    <row r="2040" spans="1:19">
      <c r="A2040" s="5">
        <v>41108</v>
      </c>
      <c r="B2040" s="20">
        <v>8726.74</v>
      </c>
      <c r="C2040" s="21">
        <v>2999</v>
      </c>
      <c r="D2040" s="22">
        <v>1419</v>
      </c>
      <c r="E2040" s="23">
        <v>279</v>
      </c>
      <c r="F2040" s="22">
        <v>1278</v>
      </c>
      <c r="G2040" s="21">
        <v>5670</v>
      </c>
      <c r="H2040" s="15">
        <v>2475</v>
      </c>
      <c r="I2040" s="24">
        <v>957</v>
      </c>
      <c r="K2040" s="42">
        <f t="shared" si="216"/>
        <v>-12.823176719388552</v>
      </c>
      <c r="L2040" s="20">
        <f t="shared" si="217"/>
        <v>-9.3957703927492453</v>
      </c>
      <c r="M2040" s="20">
        <f t="shared" si="218"/>
        <v>-2.2053756030323912</v>
      </c>
      <c r="N2040" s="20">
        <f t="shared" si="219"/>
        <v>-32.116788321167881</v>
      </c>
      <c r="O2040" s="20">
        <f t="shared" si="220"/>
        <v>-3.7650602409638556</v>
      </c>
      <c r="P2040" s="20">
        <f t="shared" si="221"/>
        <v>33.568904593639573</v>
      </c>
      <c r="Q2040" s="20">
        <f t="shared" si="222"/>
        <v>-21.800947867298579</v>
      </c>
      <c r="R2040" s="7">
        <f t="shared" si="223"/>
        <v>-1.8461538461538463</v>
      </c>
      <c r="S2040" s="20"/>
    </row>
    <row r="2041" spans="1:19">
      <c r="A2041" s="5">
        <v>41109</v>
      </c>
      <c r="B2041" s="20">
        <v>8795.5499999999993</v>
      </c>
      <c r="C2041" s="21">
        <v>3020</v>
      </c>
      <c r="D2041" s="22">
        <v>1414</v>
      </c>
      <c r="E2041" s="23">
        <v>282</v>
      </c>
      <c r="F2041" s="22">
        <v>1275</v>
      </c>
      <c r="G2041" s="21">
        <v>5640</v>
      </c>
      <c r="H2041" s="15">
        <v>2516</v>
      </c>
      <c r="I2041" s="24">
        <v>955</v>
      </c>
      <c r="K2041" s="42">
        <f t="shared" si="216"/>
        <v>-13.1913293479838</v>
      </c>
      <c r="L2041" s="20">
        <f t="shared" si="217"/>
        <v>-9.4452773613193397</v>
      </c>
      <c r="M2041" s="20">
        <f t="shared" si="218"/>
        <v>-3.2831737346101231</v>
      </c>
      <c r="N2041" s="20">
        <f t="shared" si="219"/>
        <v>-32.69689737470167</v>
      </c>
      <c r="O2041" s="20">
        <f t="shared" si="220"/>
        <v>-4.6372475691847423</v>
      </c>
      <c r="P2041" s="20">
        <f t="shared" si="221"/>
        <v>31.775700934579437</v>
      </c>
      <c r="Q2041" s="20">
        <f t="shared" si="222"/>
        <v>-22.22565687789799</v>
      </c>
      <c r="R2041" s="7">
        <f t="shared" si="223"/>
        <v>-3.6326942482341069</v>
      </c>
      <c r="S2041" s="20"/>
    </row>
    <row r="2042" spans="1:19">
      <c r="A2042" s="5">
        <v>41110</v>
      </c>
      <c r="B2042" s="20">
        <v>8669.8700000000008</v>
      </c>
      <c r="C2042" s="21">
        <v>2967</v>
      </c>
      <c r="D2042" s="22">
        <v>1395</v>
      </c>
      <c r="E2042" s="23">
        <v>285</v>
      </c>
      <c r="F2042" s="22">
        <v>1245</v>
      </c>
      <c r="G2042" s="21">
        <v>5670</v>
      </c>
      <c r="H2042" s="15">
        <v>2487</v>
      </c>
      <c r="I2042" s="24">
        <v>949</v>
      </c>
      <c r="K2042" s="42">
        <f t="shared" ref="K2042:K2105" si="224">(B2042-B1797)/B1797*100</f>
        <v>-13.732722654007304</v>
      </c>
      <c r="L2042" s="20">
        <f t="shared" ref="L2042:L2105" si="225">(C2042-C1797)/C1797*100</f>
        <v>-9.8176291793313073</v>
      </c>
      <c r="M2042" s="20">
        <f t="shared" ref="M2042:M2105" si="226">(D2042-D1797)/D1797*100</f>
        <v>-2.9227557411273484</v>
      </c>
      <c r="N2042" s="20">
        <f t="shared" ref="N2042:N2105" si="227">(E2042-E1797)/E1797*100</f>
        <v>-31.490384615384613</v>
      </c>
      <c r="O2042" s="20">
        <f t="shared" ref="O2042:O2105" si="228">(F2042-F1797)/F1797*100</f>
        <v>-7.5037147102526003</v>
      </c>
      <c r="P2042" s="20">
        <f t="shared" ref="P2042:P2105" si="229">(G2042-G1797)/G1797*100</f>
        <v>32.942555685814774</v>
      </c>
      <c r="Q2042" s="20">
        <f t="shared" ref="Q2042:Q2105" si="230">(H2042-H1797)/H1797*100</f>
        <v>-21.915227629513343</v>
      </c>
      <c r="R2042" s="7">
        <f t="shared" ref="R2042:R2105" si="231">(I2042-I1797)/I1797*100</f>
        <v>-5.005005005005005</v>
      </c>
      <c r="S2042" s="20"/>
    </row>
    <row r="2043" spans="1:19">
      <c r="A2043" s="5">
        <v>41113</v>
      </c>
      <c r="B2043" s="20">
        <v>8508.32</v>
      </c>
      <c r="C2043" s="21">
        <v>2915</v>
      </c>
      <c r="D2043" s="22">
        <v>1390</v>
      </c>
      <c r="E2043" s="23">
        <v>276</v>
      </c>
      <c r="F2043" s="22">
        <v>1248</v>
      </c>
      <c r="G2043" s="21">
        <v>5590</v>
      </c>
      <c r="H2043" s="15">
        <v>2441</v>
      </c>
      <c r="I2043" s="24">
        <v>939</v>
      </c>
      <c r="K2043" s="42">
        <f t="shared" si="224"/>
        <v>-15.740186893675004</v>
      </c>
      <c r="L2043" s="20">
        <f t="shared" si="225"/>
        <v>-11.532625189681335</v>
      </c>
      <c r="M2043" s="20">
        <f t="shared" si="226"/>
        <v>-2.7291812456263118</v>
      </c>
      <c r="N2043" s="20">
        <f t="shared" si="227"/>
        <v>-34.12887828162291</v>
      </c>
      <c r="O2043" s="20">
        <f t="shared" si="228"/>
        <v>-7.3496659242761693</v>
      </c>
      <c r="P2043" s="20">
        <f t="shared" si="229"/>
        <v>31.220657276995308</v>
      </c>
      <c r="Q2043" s="20">
        <f t="shared" si="230"/>
        <v>-23.71875</v>
      </c>
      <c r="R2043" s="7">
        <f t="shared" si="231"/>
        <v>-6.0060060060060056</v>
      </c>
      <c r="S2043" s="20"/>
    </row>
    <row r="2044" spans="1:19">
      <c r="A2044" s="5">
        <v>41114</v>
      </c>
      <c r="B2044" s="20">
        <v>8488.09</v>
      </c>
      <c r="C2044" s="21">
        <v>2880</v>
      </c>
      <c r="D2044" s="22">
        <v>1375</v>
      </c>
      <c r="E2044" s="23">
        <v>261</v>
      </c>
      <c r="F2044" s="22">
        <v>1261</v>
      </c>
      <c r="G2044" s="21">
        <v>5620</v>
      </c>
      <c r="H2044" s="15">
        <v>2418</v>
      </c>
      <c r="I2044" s="24">
        <v>938</v>
      </c>
      <c r="K2044" s="42">
        <f t="shared" si="224"/>
        <v>-15.517771635651364</v>
      </c>
      <c r="L2044" s="20">
        <f t="shared" si="225"/>
        <v>-11.52073732718894</v>
      </c>
      <c r="M2044" s="20">
        <f t="shared" si="226"/>
        <v>-2.7581329561527581</v>
      </c>
      <c r="N2044" s="20">
        <f t="shared" si="227"/>
        <v>-36.496350364963504</v>
      </c>
      <c r="O2044" s="20">
        <f t="shared" si="228"/>
        <v>-5.6843679880329097</v>
      </c>
      <c r="P2044" s="20">
        <f t="shared" si="229"/>
        <v>31.770222743259087</v>
      </c>
      <c r="Q2044" s="20">
        <f t="shared" si="230"/>
        <v>-23.116057233704293</v>
      </c>
      <c r="R2044" s="7">
        <f t="shared" si="231"/>
        <v>-5.443548387096774</v>
      </c>
      <c r="S2044" s="20"/>
    </row>
    <row r="2045" spans="1:19">
      <c r="A2045" s="5">
        <v>41115</v>
      </c>
      <c r="B2045" s="20">
        <v>8365.9</v>
      </c>
      <c r="C2045" s="21">
        <v>2817</v>
      </c>
      <c r="D2045" s="22">
        <v>1344</v>
      </c>
      <c r="E2045" s="23">
        <v>242</v>
      </c>
      <c r="F2045" s="22">
        <v>1256</v>
      </c>
      <c r="G2045" s="21">
        <v>5700</v>
      </c>
      <c r="H2045" s="15">
        <v>2362</v>
      </c>
      <c r="I2045" s="24">
        <v>934</v>
      </c>
      <c r="K2045" s="42">
        <f t="shared" si="224"/>
        <v>-15.507481303054641</v>
      </c>
      <c r="L2045" s="20">
        <f t="shared" si="225"/>
        <v>-11.554160125588698</v>
      </c>
      <c r="M2045" s="20">
        <f t="shared" si="226"/>
        <v>-3.3093525179856114</v>
      </c>
      <c r="N2045" s="20">
        <f t="shared" si="227"/>
        <v>-40.831295843520785</v>
      </c>
      <c r="O2045" s="20">
        <f t="shared" si="228"/>
        <v>-4.8484848484848486</v>
      </c>
      <c r="P2045" s="20">
        <f t="shared" si="229"/>
        <v>35.231316725978644</v>
      </c>
      <c r="Q2045" s="20">
        <f t="shared" si="230"/>
        <v>-23.435980551053483</v>
      </c>
      <c r="R2045" s="7">
        <f t="shared" si="231"/>
        <v>-4.4989775051124745</v>
      </c>
      <c r="S2045" s="20"/>
    </row>
    <row r="2046" spans="1:19">
      <c r="A2046" s="5">
        <v>41116</v>
      </c>
      <c r="B2046" s="20">
        <v>8443.1</v>
      </c>
      <c r="C2046" s="21">
        <v>2868</v>
      </c>
      <c r="D2046" s="22">
        <v>1376</v>
      </c>
      <c r="E2046" s="23">
        <v>245</v>
      </c>
      <c r="F2046" s="22">
        <v>1264</v>
      </c>
      <c r="G2046" s="21">
        <v>5680</v>
      </c>
      <c r="H2046" s="15">
        <v>2395</v>
      </c>
      <c r="I2046" s="24">
        <v>941</v>
      </c>
      <c r="K2046" s="42">
        <f t="shared" si="224"/>
        <v>-14.135317394536578</v>
      </c>
      <c r="L2046" s="20">
        <f t="shared" si="225"/>
        <v>-9.0966719492868471</v>
      </c>
      <c r="M2046" s="20">
        <f t="shared" si="226"/>
        <v>-0.57803468208092479</v>
      </c>
      <c r="N2046" s="20">
        <f t="shared" si="227"/>
        <v>-38.75</v>
      </c>
      <c r="O2046" s="20">
        <f t="shared" si="228"/>
        <v>-4.3872919818456886</v>
      </c>
      <c r="P2046" s="20">
        <f t="shared" si="229"/>
        <v>36.374549819927971</v>
      </c>
      <c r="Q2046" s="20">
        <f t="shared" si="230"/>
        <v>-22.240259740259742</v>
      </c>
      <c r="R2046" s="7">
        <f t="shared" si="231"/>
        <v>-3.0895983522142121</v>
      </c>
      <c r="S2046" s="20"/>
    </row>
    <row r="2047" spans="1:19">
      <c r="A2047" s="5">
        <v>41117</v>
      </c>
      <c r="B2047" s="20">
        <v>8566.64</v>
      </c>
      <c r="C2047" s="21">
        <v>2943</v>
      </c>
      <c r="D2047" s="22">
        <v>1406</v>
      </c>
      <c r="E2047" s="23">
        <v>257</v>
      </c>
      <c r="F2047" s="22">
        <v>1269</v>
      </c>
      <c r="G2047" s="21">
        <v>5630</v>
      </c>
      <c r="H2047" s="15">
        <v>2485</v>
      </c>
      <c r="I2047" s="24">
        <v>946</v>
      </c>
      <c r="K2047" s="42">
        <f t="shared" si="224"/>
        <v>-14.032800769893866</v>
      </c>
      <c r="L2047" s="20">
        <f t="shared" si="225"/>
        <v>-7.1608832807570977</v>
      </c>
      <c r="M2047" s="20">
        <f t="shared" si="226"/>
        <v>-0.49539985845718332</v>
      </c>
      <c r="N2047" s="20">
        <f t="shared" si="227"/>
        <v>-35.101010101010097</v>
      </c>
      <c r="O2047" s="20">
        <f t="shared" si="228"/>
        <v>-6.484893146647015</v>
      </c>
      <c r="P2047" s="20">
        <f t="shared" si="229"/>
        <v>34.207389749702024</v>
      </c>
      <c r="Q2047" s="20">
        <f t="shared" si="230"/>
        <v>-20.48</v>
      </c>
      <c r="R2047" s="7">
        <f t="shared" si="231"/>
        <v>-3.1729785056294779</v>
      </c>
      <c r="S2047" s="20"/>
    </row>
    <row r="2048" spans="1:19">
      <c r="A2048" s="5">
        <v>41120</v>
      </c>
      <c r="B2048" s="20">
        <v>8635.44</v>
      </c>
      <c r="C2048" s="21">
        <v>2957</v>
      </c>
      <c r="D2048" s="22">
        <v>1430</v>
      </c>
      <c r="E2048" s="23">
        <v>256</v>
      </c>
      <c r="F2048" s="22">
        <v>1290</v>
      </c>
      <c r="G2048" s="21">
        <v>5630</v>
      </c>
      <c r="H2048" s="15">
        <v>2499</v>
      </c>
      <c r="I2048" s="24">
        <v>948</v>
      </c>
      <c r="K2048" s="42">
        <f t="shared" si="224"/>
        <v>-12.282380474961371</v>
      </c>
      <c r="L2048" s="20">
        <f t="shared" si="225"/>
        <v>-6.424050632911392</v>
      </c>
      <c r="M2048" s="20">
        <f t="shared" si="226"/>
        <v>2.9517638588912885</v>
      </c>
      <c r="N2048" s="20">
        <f t="shared" si="227"/>
        <v>-35.025380710659896</v>
      </c>
      <c r="O2048" s="20">
        <f t="shared" si="228"/>
        <v>-3.9463886820551006</v>
      </c>
      <c r="P2048" s="20">
        <f t="shared" si="229"/>
        <v>33.254437869822482</v>
      </c>
      <c r="Q2048" s="20">
        <f t="shared" si="230"/>
        <v>-19.64630225080386</v>
      </c>
      <c r="R2048" s="7">
        <f t="shared" si="231"/>
        <v>-2.4691358024691357</v>
      </c>
      <c r="S2048" s="20"/>
    </row>
    <row r="2049" spans="1:19">
      <c r="A2049" s="5">
        <v>41121</v>
      </c>
      <c r="B2049" s="20">
        <v>8695.06</v>
      </c>
      <c r="C2049" s="21">
        <v>3020</v>
      </c>
      <c r="D2049" s="22">
        <v>1416</v>
      </c>
      <c r="E2049" s="23">
        <v>262</v>
      </c>
      <c r="F2049" s="22">
        <v>1287</v>
      </c>
      <c r="G2049" s="21">
        <v>5620</v>
      </c>
      <c r="H2049" s="15">
        <v>2551</v>
      </c>
      <c r="I2049" s="24">
        <v>944</v>
      </c>
      <c r="K2049" s="42">
        <f t="shared" si="224"/>
        <v>-9.7755143123374779</v>
      </c>
      <c r="L2049" s="20">
        <f t="shared" si="225"/>
        <v>-3.2051282051282048</v>
      </c>
      <c r="M2049" s="20">
        <f t="shared" si="226"/>
        <v>4.5018450184501848</v>
      </c>
      <c r="N2049" s="20">
        <f t="shared" si="227"/>
        <v>-31.948051948051948</v>
      </c>
      <c r="O2049" s="20">
        <f t="shared" si="228"/>
        <v>-2.4260803639120545</v>
      </c>
      <c r="P2049" s="20">
        <f t="shared" si="229"/>
        <v>34.449760765550238</v>
      </c>
      <c r="Q2049" s="20">
        <f t="shared" si="230"/>
        <v>-15.249169435215947</v>
      </c>
      <c r="R2049" s="7">
        <f t="shared" si="231"/>
        <v>-1.4613778705636742</v>
      </c>
      <c r="S2049" s="20"/>
    </row>
    <row r="2050" spans="1:19">
      <c r="A2050" s="5">
        <v>41122</v>
      </c>
      <c r="B2050" s="20">
        <v>8641.85</v>
      </c>
      <c r="C2050" s="21">
        <v>3005</v>
      </c>
      <c r="D2050" s="22">
        <v>1390</v>
      </c>
      <c r="E2050" s="23">
        <v>264</v>
      </c>
      <c r="F2050" s="22">
        <v>1263</v>
      </c>
      <c r="G2050" s="21">
        <v>5600</v>
      </c>
      <c r="H2050" s="15">
        <v>2405</v>
      </c>
      <c r="I2050" s="24">
        <v>944</v>
      </c>
      <c r="K2050" s="42">
        <f t="shared" si="224"/>
        <v>-10.532260502444306</v>
      </c>
      <c r="L2050" s="20">
        <f t="shared" si="225"/>
        <v>-4.2993630573248405</v>
      </c>
      <c r="M2050" s="20">
        <f t="shared" si="226"/>
        <v>2.2058823529411766</v>
      </c>
      <c r="N2050" s="20">
        <f t="shared" si="227"/>
        <v>-30.708661417322837</v>
      </c>
      <c r="O2050" s="20">
        <f t="shared" si="228"/>
        <v>-3.366488140780413</v>
      </c>
      <c r="P2050" s="20">
        <f t="shared" si="229"/>
        <v>33.492252681764008</v>
      </c>
      <c r="Q2050" s="20">
        <f t="shared" si="230"/>
        <v>-19.186827956989248</v>
      </c>
      <c r="R2050" s="7">
        <f t="shared" si="231"/>
        <v>-1.1518324607329842</v>
      </c>
      <c r="S2050" s="20"/>
    </row>
    <row r="2051" spans="1:19">
      <c r="A2051" s="5">
        <v>41123</v>
      </c>
      <c r="B2051" s="20">
        <v>8653.18</v>
      </c>
      <c r="C2051" s="21">
        <v>3045</v>
      </c>
      <c r="D2051" s="22">
        <v>1401</v>
      </c>
      <c r="E2051" s="23">
        <v>262</v>
      </c>
      <c r="F2051" s="22">
        <v>1262</v>
      </c>
      <c r="G2051" s="21">
        <v>5610</v>
      </c>
      <c r="H2051" s="15">
        <v>2394</v>
      </c>
      <c r="I2051" s="24">
        <v>945</v>
      </c>
      <c r="K2051" s="42">
        <f t="shared" si="224"/>
        <v>-6.9538531679978561</v>
      </c>
      <c r="L2051" s="20">
        <f t="shared" si="225"/>
        <v>0.1644736842105263</v>
      </c>
      <c r="M2051" s="20">
        <f t="shared" si="226"/>
        <v>7.2741194486983156</v>
      </c>
      <c r="N2051" s="20">
        <f t="shared" si="227"/>
        <v>-28.021978021978022</v>
      </c>
      <c r="O2051" s="20">
        <f t="shared" si="228"/>
        <v>0.23828435266084197</v>
      </c>
      <c r="P2051" s="20">
        <f t="shared" si="229"/>
        <v>34.050179211469533</v>
      </c>
      <c r="Q2051" s="20">
        <f t="shared" si="230"/>
        <v>-17.047817047817048</v>
      </c>
      <c r="R2051" s="7">
        <f t="shared" si="231"/>
        <v>1.3948497854077253</v>
      </c>
      <c r="S2051" s="20"/>
    </row>
    <row r="2052" spans="1:19">
      <c r="A2052" s="5">
        <v>41124</v>
      </c>
      <c r="B2052" s="20">
        <v>8555.11</v>
      </c>
      <c r="C2052" s="21">
        <v>3065</v>
      </c>
      <c r="D2052" s="22">
        <v>1375</v>
      </c>
      <c r="E2052" s="23">
        <v>253</v>
      </c>
      <c r="F2052" s="22">
        <v>1257</v>
      </c>
      <c r="G2052" s="21">
        <v>5630</v>
      </c>
      <c r="H2052" s="15">
        <v>2403</v>
      </c>
      <c r="I2052" s="24">
        <v>938</v>
      </c>
      <c r="K2052" s="42">
        <f t="shared" si="224"/>
        <v>-5.9625877707868806</v>
      </c>
      <c r="L2052" s="20">
        <f t="shared" si="225"/>
        <v>2.4056130972268623</v>
      </c>
      <c r="M2052" s="20">
        <f t="shared" si="226"/>
        <v>9.0404440919904836</v>
      </c>
      <c r="N2052" s="20">
        <f t="shared" si="227"/>
        <v>-27.298850574712645</v>
      </c>
      <c r="O2052" s="20">
        <f t="shared" si="228"/>
        <v>1.5347334410339257</v>
      </c>
      <c r="P2052" s="20">
        <f t="shared" si="229"/>
        <v>35.336538461538467</v>
      </c>
      <c r="Q2052" s="20">
        <f t="shared" si="230"/>
        <v>-14.14790996784566</v>
      </c>
      <c r="R2052" s="7">
        <f t="shared" si="231"/>
        <v>1.8458197611292075</v>
      </c>
      <c r="S2052" s="20"/>
    </row>
    <row r="2053" spans="1:19">
      <c r="A2053" s="5">
        <v>41127</v>
      </c>
      <c r="B2053" s="20">
        <v>8726.2900000000009</v>
      </c>
      <c r="C2053" s="21">
        <v>3140</v>
      </c>
      <c r="D2053" s="22">
        <v>1392</v>
      </c>
      <c r="E2053" s="23">
        <v>260</v>
      </c>
      <c r="F2053" s="22">
        <v>1275</v>
      </c>
      <c r="G2053" s="21">
        <v>5700</v>
      </c>
      <c r="H2053" s="15">
        <v>2470</v>
      </c>
      <c r="I2053" s="24">
        <v>939</v>
      </c>
      <c r="K2053" s="42">
        <f t="shared" si="224"/>
        <v>-2.4393816074271362</v>
      </c>
      <c r="L2053" s="20">
        <f t="shared" si="225"/>
        <v>6.9118147769833165</v>
      </c>
      <c r="M2053" s="20">
        <f t="shared" si="226"/>
        <v>12.258064516129032</v>
      </c>
      <c r="N2053" s="20">
        <f t="shared" si="227"/>
        <v>-23.52941176470588</v>
      </c>
      <c r="O2053" s="20">
        <f t="shared" si="228"/>
        <v>3.9119804400977993</v>
      </c>
      <c r="P2053" s="20">
        <f t="shared" si="229"/>
        <v>38.349514563106794</v>
      </c>
      <c r="Q2053" s="20">
        <f t="shared" si="230"/>
        <v>-9.2578986039676714</v>
      </c>
      <c r="R2053" s="7">
        <f t="shared" si="231"/>
        <v>2.7352297592997812</v>
      </c>
      <c r="S2053" s="20"/>
    </row>
    <row r="2054" spans="1:19">
      <c r="A2054" s="5">
        <v>41128</v>
      </c>
      <c r="B2054" s="20">
        <v>8803.31</v>
      </c>
      <c r="C2054" s="21">
        <v>3185</v>
      </c>
      <c r="D2054" s="22">
        <v>1406</v>
      </c>
      <c r="E2054" s="23">
        <v>269</v>
      </c>
      <c r="F2054" s="22">
        <v>1265</v>
      </c>
      <c r="G2054" s="21">
        <v>5750</v>
      </c>
      <c r="H2054" s="15">
        <v>2499</v>
      </c>
      <c r="I2054" s="24">
        <v>942</v>
      </c>
      <c r="K2054" s="42">
        <f t="shared" si="224"/>
        <v>-2.6046772005832706</v>
      </c>
      <c r="L2054" s="20">
        <f t="shared" si="225"/>
        <v>9.4501718213058421</v>
      </c>
      <c r="M2054" s="20">
        <f t="shared" si="226"/>
        <v>15.245901639344261</v>
      </c>
      <c r="N2054" s="20">
        <f t="shared" si="227"/>
        <v>-21.802325581395348</v>
      </c>
      <c r="O2054" s="20">
        <f t="shared" si="228"/>
        <v>1.0383386581469649</v>
      </c>
      <c r="P2054" s="20">
        <f t="shared" si="229"/>
        <v>38.554216867469883</v>
      </c>
      <c r="Q2054" s="20">
        <f t="shared" si="230"/>
        <v>-6.1232156273478591</v>
      </c>
      <c r="R2054" s="7">
        <f t="shared" si="231"/>
        <v>1.5086206896551724</v>
      </c>
      <c r="S2054" s="20"/>
    </row>
    <row r="2055" spans="1:19">
      <c r="A2055" s="5">
        <v>41129</v>
      </c>
      <c r="B2055" s="20">
        <v>8881.16</v>
      </c>
      <c r="C2055" s="21">
        <v>3160</v>
      </c>
      <c r="D2055" s="22">
        <v>1400</v>
      </c>
      <c r="E2055" s="23">
        <v>267</v>
      </c>
      <c r="F2055" s="22">
        <v>1287</v>
      </c>
      <c r="G2055" s="21">
        <v>5810</v>
      </c>
      <c r="H2055" s="15">
        <v>2535</v>
      </c>
      <c r="I2055" s="24">
        <v>944</v>
      </c>
      <c r="K2055" s="42">
        <f t="shared" si="224"/>
        <v>-1.1220293166064419</v>
      </c>
      <c r="L2055" s="20">
        <f t="shared" si="225"/>
        <v>10.838302350052613</v>
      </c>
      <c r="M2055" s="20">
        <f t="shared" si="226"/>
        <v>14.848236259228875</v>
      </c>
      <c r="N2055" s="20">
        <f t="shared" si="227"/>
        <v>-22.157434402332363</v>
      </c>
      <c r="O2055" s="20">
        <f t="shared" si="228"/>
        <v>1.8196202531645569</v>
      </c>
      <c r="P2055" s="20">
        <f t="shared" si="229"/>
        <v>37.028301886792455</v>
      </c>
      <c r="Q2055" s="20">
        <f t="shared" si="230"/>
        <v>-1.3234721681588166</v>
      </c>
      <c r="R2055" s="7">
        <f t="shared" si="231"/>
        <v>0.42553191489361702</v>
      </c>
      <c r="S2055" s="20"/>
    </row>
    <row r="2056" spans="1:19">
      <c r="A2056" s="5">
        <v>41130</v>
      </c>
      <c r="B2056" s="20">
        <v>8978.6</v>
      </c>
      <c r="C2056" s="21">
        <v>3205</v>
      </c>
      <c r="D2056" s="22">
        <v>1409</v>
      </c>
      <c r="E2056" s="23">
        <v>271</v>
      </c>
      <c r="F2056" s="22">
        <v>1297</v>
      </c>
      <c r="G2056" s="21">
        <v>5850</v>
      </c>
      <c r="H2056" s="15">
        <v>2559</v>
      </c>
      <c r="I2056" s="24">
        <v>956</v>
      </c>
      <c r="K2056" s="42">
        <f t="shared" si="224"/>
        <v>0.16600250788736171</v>
      </c>
      <c r="L2056" s="20">
        <f t="shared" si="225"/>
        <v>13.69279886484569</v>
      </c>
      <c r="M2056" s="20">
        <f t="shared" si="226"/>
        <v>19.711129991503824</v>
      </c>
      <c r="N2056" s="20">
        <f t="shared" si="227"/>
        <v>-19.345238095238095</v>
      </c>
      <c r="O2056" s="20">
        <f t="shared" si="228"/>
        <v>3.6770583533173458</v>
      </c>
      <c r="P2056" s="20">
        <f t="shared" si="229"/>
        <v>37.002341920374711</v>
      </c>
      <c r="Q2056" s="20">
        <f t="shared" si="230"/>
        <v>0.86716594402837988</v>
      </c>
      <c r="R2056" s="7">
        <f t="shared" si="231"/>
        <v>2.1367521367521367</v>
      </c>
      <c r="S2056" s="20"/>
    </row>
    <row r="2057" spans="1:19">
      <c r="A2057" s="5">
        <v>41131</v>
      </c>
      <c r="B2057" s="20">
        <v>8891.44</v>
      </c>
      <c r="C2057" s="21">
        <v>3170</v>
      </c>
      <c r="D2057" s="22">
        <v>1408</v>
      </c>
      <c r="E2057" s="23">
        <v>271</v>
      </c>
      <c r="F2057" s="22">
        <v>1285</v>
      </c>
      <c r="G2057" s="21">
        <v>5830</v>
      </c>
      <c r="H2057" s="15">
        <v>2498</v>
      </c>
      <c r="I2057" s="24">
        <v>950</v>
      </c>
      <c r="K2057" s="42">
        <f t="shared" si="224"/>
        <v>-2.1457319227285514</v>
      </c>
      <c r="L2057" s="20">
        <f t="shared" si="225"/>
        <v>9.272664598414341</v>
      </c>
      <c r="M2057" s="20">
        <f t="shared" si="226"/>
        <v>16.171617161716171</v>
      </c>
      <c r="N2057" s="20">
        <f t="shared" si="227"/>
        <v>-20.527859237536656</v>
      </c>
      <c r="O2057" s="20">
        <f t="shared" si="228"/>
        <v>1.8225039619651346</v>
      </c>
      <c r="P2057" s="20">
        <f t="shared" si="229"/>
        <v>33.869115958668203</v>
      </c>
      <c r="Q2057" s="20">
        <f t="shared" si="230"/>
        <v>-4.8018292682926829</v>
      </c>
      <c r="R2057" s="7">
        <f t="shared" si="231"/>
        <v>-1.0416666666666665</v>
      </c>
      <c r="S2057" s="20"/>
    </row>
    <row r="2058" spans="1:19">
      <c r="A2058" s="5">
        <v>41134</v>
      </c>
      <c r="B2058" s="20">
        <v>8885.15</v>
      </c>
      <c r="C2058" s="21">
        <v>3165</v>
      </c>
      <c r="D2058" s="22">
        <v>1411</v>
      </c>
      <c r="E2058" s="23">
        <v>271</v>
      </c>
      <c r="F2058" s="22">
        <v>1262</v>
      </c>
      <c r="G2058" s="21">
        <v>5940</v>
      </c>
      <c r="H2058" s="15">
        <v>2512</v>
      </c>
      <c r="I2058" s="24">
        <v>951</v>
      </c>
      <c r="K2058" s="42">
        <f t="shared" si="224"/>
        <v>-2.4406446165383717</v>
      </c>
      <c r="L2058" s="20">
        <f t="shared" si="225"/>
        <v>9.1755777854432559</v>
      </c>
      <c r="M2058" s="20">
        <f t="shared" si="226"/>
        <v>14.62225832656377</v>
      </c>
      <c r="N2058" s="20">
        <f t="shared" si="227"/>
        <v>-20.527859237536656</v>
      </c>
      <c r="O2058" s="20">
        <f t="shared" si="228"/>
        <v>-1.4832162373145981</v>
      </c>
      <c r="P2058" s="20">
        <f t="shared" si="229"/>
        <v>38.785046728971963</v>
      </c>
      <c r="Q2058" s="20">
        <f t="shared" si="230"/>
        <v>-4.0122277416889567</v>
      </c>
      <c r="R2058" s="7">
        <f t="shared" si="231"/>
        <v>0.10526315789473684</v>
      </c>
      <c r="S2058" s="20"/>
    </row>
    <row r="2059" spans="1:19">
      <c r="A2059" s="5">
        <v>41135</v>
      </c>
      <c r="B2059" s="20">
        <v>8929.8799999999992</v>
      </c>
      <c r="C2059" s="21">
        <v>3140</v>
      </c>
      <c r="D2059" s="22">
        <v>1399</v>
      </c>
      <c r="E2059" s="23">
        <v>261</v>
      </c>
      <c r="F2059" s="22">
        <v>1249</v>
      </c>
      <c r="G2059" s="21">
        <v>6040</v>
      </c>
      <c r="H2059" s="15">
        <v>2515</v>
      </c>
      <c r="I2059" s="24">
        <v>955</v>
      </c>
      <c r="K2059" s="42">
        <f t="shared" si="224"/>
        <v>-1.4063855956437268</v>
      </c>
      <c r="L2059" s="20">
        <f t="shared" si="225"/>
        <v>9.9824868651488607</v>
      </c>
      <c r="M2059" s="20">
        <f t="shared" si="226"/>
        <v>14.390842191332789</v>
      </c>
      <c r="N2059" s="20">
        <f t="shared" si="227"/>
        <v>-22.551928783382788</v>
      </c>
      <c r="O2059" s="20">
        <f t="shared" si="228"/>
        <v>-3.4029389017788092</v>
      </c>
      <c r="P2059" s="20">
        <f t="shared" si="229"/>
        <v>40.465116279069768</v>
      </c>
      <c r="Q2059" s="20">
        <f t="shared" si="230"/>
        <v>-1.4498432601880877</v>
      </c>
      <c r="R2059" s="7">
        <f t="shared" si="231"/>
        <v>0.31512605042016806</v>
      </c>
      <c r="S2059" s="20"/>
    </row>
    <row r="2060" spans="1:19">
      <c r="A2060" s="5">
        <v>41136</v>
      </c>
      <c r="B2060" s="20">
        <v>8925.0400000000009</v>
      </c>
      <c r="C2060" s="21">
        <v>3150</v>
      </c>
      <c r="D2060" s="22">
        <v>1400</v>
      </c>
      <c r="E2060" s="23">
        <v>259</v>
      </c>
      <c r="F2060" s="22">
        <v>1268</v>
      </c>
      <c r="G2060" s="21">
        <v>6130</v>
      </c>
      <c r="H2060" s="15">
        <v>2526</v>
      </c>
      <c r="I2060" s="24">
        <v>952</v>
      </c>
      <c r="K2060" s="42">
        <f t="shared" si="224"/>
        <v>-0.20930794207357248</v>
      </c>
      <c r="L2060" s="20">
        <f t="shared" si="225"/>
        <v>12.219451371571072</v>
      </c>
      <c r="M2060" s="20">
        <f t="shared" si="226"/>
        <v>17.056856187290968</v>
      </c>
      <c r="N2060" s="20">
        <f t="shared" si="227"/>
        <v>-19.565217391304348</v>
      </c>
      <c r="O2060" s="20">
        <f t="shared" si="228"/>
        <v>-4.8048048048048049</v>
      </c>
      <c r="P2060" s="20">
        <f t="shared" si="229"/>
        <v>41.244239631336406</v>
      </c>
      <c r="Q2060" s="20">
        <f t="shared" si="230"/>
        <v>1.6090104585679808</v>
      </c>
      <c r="R2060" s="7">
        <f t="shared" si="231"/>
        <v>-0.72992700729927007</v>
      </c>
      <c r="S2060" s="20"/>
    </row>
    <row r="2061" spans="1:19">
      <c r="A2061" s="5">
        <v>41137</v>
      </c>
      <c r="B2061" s="20">
        <v>9092.76</v>
      </c>
      <c r="C2061" s="21">
        <v>3250</v>
      </c>
      <c r="D2061" s="22">
        <v>1443</v>
      </c>
      <c r="E2061" s="23">
        <v>268</v>
      </c>
      <c r="F2061" s="22">
        <v>1281</v>
      </c>
      <c r="G2061" s="21">
        <v>6030</v>
      </c>
      <c r="H2061" s="15">
        <v>2579</v>
      </c>
      <c r="I2061" s="24">
        <v>954</v>
      </c>
      <c r="K2061" s="42">
        <f t="shared" si="224"/>
        <v>4.28385960244242</v>
      </c>
      <c r="L2061" s="20">
        <f t="shared" si="225"/>
        <v>17.413294797687861</v>
      </c>
      <c r="M2061" s="20">
        <f t="shared" si="226"/>
        <v>23.228010247651579</v>
      </c>
      <c r="N2061" s="20">
        <f t="shared" si="227"/>
        <v>-13.826366559485532</v>
      </c>
      <c r="O2061" s="20">
        <f t="shared" si="228"/>
        <v>-3.9730134932533732</v>
      </c>
      <c r="P2061" s="20">
        <f t="shared" si="229"/>
        <v>38.620689655172413</v>
      </c>
      <c r="Q2061" s="20">
        <f t="shared" si="230"/>
        <v>7.324178110694965</v>
      </c>
      <c r="R2061" s="7">
        <f t="shared" si="231"/>
        <v>1.0593220338983049</v>
      </c>
      <c r="S2061" s="20"/>
    </row>
    <row r="2062" spans="1:19">
      <c r="A2062" s="5">
        <v>41138</v>
      </c>
      <c r="B2062" s="20">
        <v>9162.5</v>
      </c>
      <c r="C2062" s="21">
        <v>3275</v>
      </c>
      <c r="D2062" s="22">
        <v>1469</v>
      </c>
      <c r="E2062" s="23">
        <v>278</v>
      </c>
      <c r="F2062" s="22">
        <v>1306</v>
      </c>
      <c r="G2062" s="21">
        <v>5990</v>
      </c>
      <c r="H2062" s="15">
        <v>2642</v>
      </c>
      <c r="I2062" s="24">
        <v>952</v>
      </c>
      <c r="K2062" s="42">
        <f t="shared" si="224"/>
        <v>6.1933466463764555</v>
      </c>
      <c r="L2062" s="20">
        <f t="shared" si="225"/>
        <v>21.296296296296298</v>
      </c>
      <c r="M2062" s="20">
        <f t="shared" si="226"/>
        <v>26.202749140893474</v>
      </c>
      <c r="N2062" s="20">
        <f t="shared" si="227"/>
        <v>-10.032362459546926</v>
      </c>
      <c r="O2062" s="20">
        <f t="shared" si="228"/>
        <v>-2.8273809523809526</v>
      </c>
      <c r="P2062" s="20">
        <f t="shared" si="229"/>
        <v>39.789964994165693</v>
      </c>
      <c r="Q2062" s="20">
        <f t="shared" si="230"/>
        <v>12.809564474807855</v>
      </c>
      <c r="R2062" s="7">
        <f t="shared" si="231"/>
        <v>0.74074074074074081</v>
      </c>
      <c r="S2062" s="20"/>
    </row>
    <row r="2063" spans="1:19">
      <c r="A2063" s="5">
        <v>41141</v>
      </c>
      <c r="B2063" s="20">
        <v>9171.16</v>
      </c>
      <c r="C2063" s="21">
        <v>3245</v>
      </c>
      <c r="D2063" s="22">
        <v>1449</v>
      </c>
      <c r="E2063" s="23">
        <v>281</v>
      </c>
      <c r="F2063" s="22">
        <v>1314</v>
      </c>
      <c r="G2063" s="21">
        <v>6010</v>
      </c>
      <c r="H2063" s="15">
        <v>2647</v>
      </c>
      <c r="I2063" s="24">
        <v>959</v>
      </c>
      <c r="K2063" s="42">
        <f t="shared" si="224"/>
        <v>5.0171704830293287</v>
      </c>
      <c r="L2063" s="20">
        <f t="shared" si="225"/>
        <v>17.444806369887804</v>
      </c>
      <c r="M2063" s="20">
        <f t="shared" si="226"/>
        <v>21.25523012552301</v>
      </c>
      <c r="N2063" s="20">
        <f t="shared" si="227"/>
        <v>-11.912225705329153</v>
      </c>
      <c r="O2063" s="20">
        <f t="shared" si="228"/>
        <v>-3.9473684210526314</v>
      </c>
      <c r="P2063" s="20">
        <f t="shared" si="229"/>
        <v>39.930151338766009</v>
      </c>
      <c r="Q2063" s="20">
        <f t="shared" si="230"/>
        <v>11.923890063424947</v>
      </c>
      <c r="R2063" s="7">
        <f t="shared" si="231"/>
        <v>0.73529411764705876</v>
      </c>
      <c r="S2063" s="20"/>
    </row>
    <row r="2064" spans="1:19">
      <c r="A2064" s="5">
        <v>41142</v>
      </c>
      <c r="B2064" s="20">
        <v>9156.92</v>
      </c>
      <c r="C2064" s="21">
        <v>3260</v>
      </c>
      <c r="D2064" s="22">
        <v>1451</v>
      </c>
      <c r="E2064" s="23">
        <v>280</v>
      </c>
      <c r="F2064" s="22">
        <v>1310</v>
      </c>
      <c r="G2064" s="21">
        <v>6090</v>
      </c>
      <c r="H2064" s="15">
        <v>2655</v>
      </c>
      <c r="I2064" s="24">
        <v>957</v>
      </c>
      <c r="K2064" s="42">
        <f t="shared" si="224"/>
        <v>5.9876545353320285</v>
      </c>
      <c r="L2064" s="20">
        <f t="shared" si="225"/>
        <v>19.941133186166297</v>
      </c>
      <c r="M2064" s="20">
        <f t="shared" si="226"/>
        <v>23.279524214103652</v>
      </c>
      <c r="N2064" s="20">
        <f t="shared" si="227"/>
        <v>-8.4967320261437909</v>
      </c>
      <c r="O2064" s="20">
        <f t="shared" si="228"/>
        <v>-2.6022304832713754</v>
      </c>
      <c r="P2064" s="20">
        <f t="shared" si="229"/>
        <v>42.622950819672127</v>
      </c>
      <c r="Q2064" s="20">
        <f t="shared" si="230"/>
        <v>14.489003880983182</v>
      </c>
      <c r="R2064" s="7">
        <f t="shared" si="231"/>
        <v>1.7003188097768331</v>
      </c>
      <c r="S2064" s="20"/>
    </row>
    <row r="2065" spans="1:19">
      <c r="A2065" s="5">
        <v>41143</v>
      </c>
      <c r="B2065" s="20">
        <v>9131.74</v>
      </c>
      <c r="C2065" s="21">
        <v>3275</v>
      </c>
      <c r="D2065" s="22">
        <v>1445</v>
      </c>
      <c r="E2065" s="23">
        <v>276</v>
      </c>
      <c r="F2065" s="22">
        <v>1308</v>
      </c>
      <c r="G2065" s="21">
        <v>6100</v>
      </c>
      <c r="H2065" s="15">
        <v>2653</v>
      </c>
      <c r="I2065" s="24">
        <v>955</v>
      </c>
      <c r="K2065" s="42">
        <f t="shared" si="224"/>
        <v>4.0967310963070274</v>
      </c>
      <c r="L2065" s="20">
        <f t="shared" si="225"/>
        <v>18.487698986975399</v>
      </c>
      <c r="M2065" s="20">
        <f t="shared" si="226"/>
        <v>19.817578772802655</v>
      </c>
      <c r="N2065" s="20">
        <f t="shared" si="227"/>
        <v>-13.20754716981132</v>
      </c>
      <c r="O2065" s="20">
        <f t="shared" si="228"/>
        <v>-1.5801354401805869</v>
      </c>
      <c r="P2065" s="20">
        <f t="shared" si="229"/>
        <v>45.933014354066984</v>
      </c>
      <c r="Q2065" s="20">
        <f t="shared" si="230"/>
        <v>8.5959885386819472</v>
      </c>
      <c r="R2065" s="7">
        <f t="shared" si="231"/>
        <v>1.3800424628450108</v>
      </c>
      <c r="S2065" s="20"/>
    </row>
    <row r="2066" spans="1:19">
      <c r="A2066" s="5">
        <v>41144</v>
      </c>
      <c r="B2066" s="20">
        <v>9178.1200000000008</v>
      </c>
      <c r="C2066" s="21">
        <v>3260</v>
      </c>
      <c r="D2066" s="22">
        <v>1458</v>
      </c>
      <c r="E2066" s="23">
        <v>277</v>
      </c>
      <c r="F2066" s="22">
        <v>1312</v>
      </c>
      <c r="G2066" s="21">
        <v>6080</v>
      </c>
      <c r="H2066" s="15">
        <v>2646</v>
      </c>
      <c r="I2066" s="24">
        <v>949</v>
      </c>
      <c r="K2066" s="42">
        <f t="shared" si="224"/>
        <v>4.3231360638706597</v>
      </c>
      <c r="L2066" s="20">
        <f t="shared" si="225"/>
        <v>17.77456647398844</v>
      </c>
      <c r="M2066" s="20">
        <f t="shared" si="226"/>
        <v>19.901315789473685</v>
      </c>
      <c r="N2066" s="20">
        <f t="shared" si="227"/>
        <v>-14.241486068111456</v>
      </c>
      <c r="O2066" s="20">
        <f t="shared" si="228"/>
        <v>0.3825554705432288</v>
      </c>
      <c r="P2066" s="20">
        <f t="shared" si="229"/>
        <v>45.978391356542616</v>
      </c>
      <c r="Q2066" s="20">
        <f t="shared" si="230"/>
        <v>8.220858895705522</v>
      </c>
      <c r="R2066" s="7">
        <f t="shared" si="231"/>
        <v>0.42328042328042331</v>
      </c>
      <c r="S2066" s="20"/>
    </row>
    <row r="2067" spans="1:19">
      <c r="A2067" s="5">
        <v>41145</v>
      </c>
      <c r="B2067" s="20">
        <v>9070.76</v>
      </c>
      <c r="C2067" s="21">
        <v>3235</v>
      </c>
      <c r="D2067" s="22">
        <v>1435</v>
      </c>
      <c r="E2067" s="23">
        <v>270</v>
      </c>
      <c r="F2067" s="22">
        <v>1316</v>
      </c>
      <c r="G2067" s="21">
        <v>6070</v>
      </c>
      <c r="H2067" s="15">
        <v>2616</v>
      </c>
      <c r="I2067" s="24">
        <v>942</v>
      </c>
      <c r="K2067" s="42">
        <f t="shared" si="224"/>
        <v>2.4788309127986108</v>
      </c>
      <c r="L2067" s="20">
        <f t="shared" si="225"/>
        <v>19.152854511970535</v>
      </c>
      <c r="M2067" s="20">
        <f t="shared" si="226"/>
        <v>15.819209039548024</v>
      </c>
      <c r="N2067" s="20">
        <f t="shared" si="227"/>
        <v>-18.674698795180721</v>
      </c>
      <c r="O2067" s="20">
        <f t="shared" si="228"/>
        <v>-0.15174506828528073</v>
      </c>
      <c r="P2067" s="20">
        <f t="shared" si="229"/>
        <v>48.410757946210268</v>
      </c>
      <c r="Q2067" s="20">
        <f t="shared" si="230"/>
        <v>8.3229813664596275</v>
      </c>
      <c r="R2067" s="7">
        <f t="shared" si="231"/>
        <v>-0.21186440677966101</v>
      </c>
      <c r="S2067" s="20"/>
    </row>
    <row r="2068" spans="1:19">
      <c r="A2068" s="5">
        <v>41148</v>
      </c>
      <c r="B2068" s="20">
        <v>9085.39</v>
      </c>
      <c r="C2068" s="21">
        <v>3220</v>
      </c>
      <c r="D2068" s="22">
        <v>1428</v>
      </c>
      <c r="E2068" s="23">
        <v>269</v>
      </c>
      <c r="F2068" s="22">
        <v>1315</v>
      </c>
      <c r="G2068" s="21">
        <v>6060</v>
      </c>
      <c r="H2068" s="15">
        <v>2612</v>
      </c>
      <c r="I2068" s="24">
        <v>943</v>
      </c>
      <c r="K2068" s="42">
        <f t="shared" si="224"/>
        <v>1.4685220965165993</v>
      </c>
      <c r="L2068" s="20">
        <f t="shared" si="225"/>
        <v>18.338846012495406</v>
      </c>
      <c r="M2068" s="20">
        <f t="shared" si="226"/>
        <v>14.331465172137712</v>
      </c>
      <c r="N2068" s="20">
        <f t="shared" si="227"/>
        <v>-20.64896755162242</v>
      </c>
      <c r="O2068" s="20">
        <f t="shared" si="228"/>
        <v>-0.45420136260408783</v>
      </c>
      <c r="P2068" s="20">
        <f t="shared" si="229"/>
        <v>47.985347985347985</v>
      </c>
      <c r="Q2068" s="20">
        <f t="shared" si="230"/>
        <v>7.1369975389663667</v>
      </c>
      <c r="R2068" s="7">
        <f t="shared" si="231"/>
        <v>-0.73684210526315785</v>
      </c>
      <c r="S2068" s="20"/>
    </row>
    <row r="2069" spans="1:19">
      <c r="A2069" s="5">
        <v>41149</v>
      </c>
      <c r="B2069" s="20">
        <v>9033.2900000000009</v>
      </c>
      <c r="C2069" s="21">
        <v>3180</v>
      </c>
      <c r="D2069" s="22">
        <v>1418</v>
      </c>
      <c r="E2069" s="23">
        <v>261</v>
      </c>
      <c r="F2069" s="22">
        <v>1315</v>
      </c>
      <c r="G2069" s="21">
        <v>6060</v>
      </c>
      <c r="H2069" s="15">
        <v>2562</v>
      </c>
      <c r="I2069" s="24">
        <v>939</v>
      </c>
      <c r="K2069" s="42">
        <f t="shared" si="224"/>
        <v>0.87200732535286907</v>
      </c>
      <c r="L2069" s="20">
        <f t="shared" si="225"/>
        <v>16.313094367227503</v>
      </c>
      <c r="M2069" s="20">
        <f t="shared" si="226"/>
        <v>13.078149920255184</v>
      </c>
      <c r="N2069" s="20">
        <f t="shared" si="227"/>
        <v>-21.148036253776432</v>
      </c>
      <c r="O2069" s="20">
        <f t="shared" si="228"/>
        <v>-0.90429540316503387</v>
      </c>
      <c r="P2069" s="20">
        <f t="shared" si="229"/>
        <v>45.498199279711891</v>
      </c>
      <c r="Q2069" s="20">
        <f t="shared" si="230"/>
        <v>3.5569927243330643</v>
      </c>
      <c r="R2069" s="7">
        <f t="shared" si="231"/>
        <v>-2.2892819979188346</v>
      </c>
      <c r="S2069" s="20"/>
    </row>
    <row r="2070" spans="1:19">
      <c r="A2070" s="5">
        <v>41150</v>
      </c>
      <c r="B2070" s="20">
        <v>9069.81</v>
      </c>
      <c r="C2070" s="21">
        <v>3175</v>
      </c>
      <c r="D2070" s="22">
        <v>1429</v>
      </c>
      <c r="E2070" s="23">
        <v>263</v>
      </c>
      <c r="F2070" s="22">
        <v>1320</v>
      </c>
      <c r="G2070" s="21">
        <v>5900</v>
      </c>
      <c r="H2070" s="15">
        <v>2559</v>
      </c>
      <c r="I2070" s="24">
        <v>926</v>
      </c>
      <c r="K2070" s="42">
        <f t="shared" si="224"/>
        <v>9.9439343104364059E-2</v>
      </c>
      <c r="L2070" s="20">
        <f t="shared" si="225"/>
        <v>15.286855482933914</v>
      </c>
      <c r="M2070" s="20">
        <f t="shared" si="226"/>
        <v>10.775193798449614</v>
      </c>
      <c r="N2070" s="20">
        <f t="shared" si="227"/>
        <v>-21.257485029940121</v>
      </c>
      <c r="O2070" s="20">
        <f t="shared" si="228"/>
        <v>0</v>
      </c>
      <c r="P2070" s="20">
        <f t="shared" si="229"/>
        <v>40.811455847255367</v>
      </c>
      <c r="Q2070" s="20">
        <f t="shared" si="230"/>
        <v>7.8216660148611644E-2</v>
      </c>
      <c r="R2070" s="7">
        <f t="shared" si="231"/>
        <v>-3.1380753138075312</v>
      </c>
      <c r="S2070" s="20"/>
    </row>
    <row r="2071" spans="1:19">
      <c r="A2071" s="5">
        <v>41151</v>
      </c>
      <c r="B2071" s="20">
        <v>8983.7800000000007</v>
      </c>
      <c r="C2071" s="21">
        <v>3170</v>
      </c>
      <c r="D2071" s="22">
        <v>1398</v>
      </c>
      <c r="E2071" s="23">
        <v>257</v>
      </c>
      <c r="F2071" s="22">
        <v>1319</v>
      </c>
      <c r="G2071" s="21">
        <v>5890</v>
      </c>
      <c r="H2071" s="15">
        <v>2533</v>
      </c>
      <c r="I2071" s="24">
        <v>910</v>
      </c>
      <c r="K2071" s="42">
        <f t="shared" si="224"/>
        <v>0.36913149080412205</v>
      </c>
      <c r="L2071" s="20">
        <f t="shared" si="225"/>
        <v>16.931021763187015</v>
      </c>
      <c r="M2071" s="20">
        <f t="shared" si="226"/>
        <v>10.776545166402537</v>
      </c>
      <c r="N2071" s="20">
        <f t="shared" si="227"/>
        <v>-19.937694704049843</v>
      </c>
      <c r="O2071" s="20">
        <f t="shared" si="228"/>
        <v>-0.7524454477050414</v>
      </c>
      <c r="P2071" s="20">
        <f t="shared" si="229"/>
        <v>42.787878787878789</v>
      </c>
      <c r="Q2071" s="20">
        <f t="shared" si="230"/>
        <v>1.0370961308336657</v>
      </c>
      <c r="R2071" s="7">
        <f t="shared" si="231"/>
        <v>-4.5120671563483734</v>
      </c>
      <c r="S2071" s="20"/>
    </row>
    <row r="2072" spans="1:19">
      <c r="A2072" s="5">
        <v>41152</v>
      </c>
      <c r="B2072" s="20">
        <v>8839.91</v>
      </c>
      <c r="C2072" s="21">
        <v>3095</v>
      </c>
      <c r="D2072" s="22">
        <v>1373</v>
      </c>
      <c r="E2072" s="23">
        <v>250</v>
      </c>
      <c r="F2072" s="22">
        <v>1300</v>
      </c>
      <c r="G2072" s="21">
        <v>6000</v>
      </c>
      <c r="H2072" s="15">
        <v>2472</v>
      </c>
      <c r="I2072" s="24">
        <v>900</v>
      </c>
      <c r="K2072" s="42">
        <f t="shared" si="224"/>
        <v>0.63122832820686459</v>
      </c>
      <c r="L2072" s="20">
        <f t="shared" si="225"/>
        <v>17.234848484848484</v>
      </c>
      <c r="M2072" s="20">
        <f t="shared" si="226"/>
        <v>11.174089068825911</v>
      </c>
      <c r="N2072" s="20">
        <f t="shared" si="227"/>
        <v>-20.12779552715655</v>
      </c>
      <c r="O2072" s="20">
        <f t="shared" si="228"/>
        <v>-2.8400597907324365</v>
      </c>
      <c r="P2072" s="20">
        <f t="shared" si="229"/>
        <v>42.857142857142854</v>
      </c>
      <c r="Q2072" s="20">
        <f t="shared" si="230"/>
        <v>3.4742570113017996</v>
      </c>
      <c r="R2072" s="7">
        <f t="shared" si="231"/>
        <v>-4.9630411826821543</v>
      </c>
      <c r="S2072" s="20"/>
    </row>
    <row r="2073" spans="1:19">
      <c r="A2073" s="5">
        <v>41155</v>
      </c>
      <c r="B2073" s="20">
        <v>8783.89</v>
      </c>
      <c r="C2073" s="21">
        <v>3090</v>
      </c>
      <c r="D2073" s="22">
        <v>1376</v>
      </c>
      <c r="E2073" s="23">
        <v>249</v>
      </c>
      <c r="F2073" s="22">
        <v>1292</v>
      </c>
      <c r="G2073" s="21">
        <v>6000</v>
      </c>
      <c r="H2073" s="15">
        <v>2453</v>
      </c>
      <c r="I2073" s="24">
        <v>905</v>
      </c>
      <c r="K2073" s="42">
        <f t="shared" si="224"/>
        <v>2.2503745385928959</v>
      </c>
      <c r="L2073" s="20">
        <f t="shared" si="225"/>
        <v>18.618042226487525</v>
      </c>
      <c r="M2073" s="20">
        <f t="shared" si="226"/>
        <v>16.216216216216218</v>
      </c>
      <c r="N2073" s="20">
        <f t="shared" si="227"/>
        <v>-16.161616161616163</v>
      </c>
      <c r="O2073" s="20">
        <f t="shared" si="228"/>
        <v>-3.4379671150971598</v>
      </c>
      <c r="P2073" s="20">
        <f t="shared" si="229"/>
        <v>41.17647058823529</v>
      </c>
      <c r="Q2073" s="20">
        <f t="shared" si="230"/>
        <v>4.8738777255237276</v>
      </c>
      <c r="R2073" s="7">
        <f t="shared" si="231"/>
        <v>-4.0296924708377517</v>
      </c>
      <c r="S2073" s="20"/>
    </row>
    <row r="2074" spans="1:19">
      <c r="A2074" s="5">
        <v>41156</v>
      </c>
      <c r="B2074" s="20">
        <v>8775.51</v>
      </c>
      <c r="C2074" s="21">
        <v>3080</v>
      </c>
      <c r="D2074" s="22">
        <v>1367</v>
      </c>
      <c r="E2074" s="23">
        <v>249</v>
      </c>
      <c r="F2074" s="22">
        <v>1275</v>
      </c>
      <c r="G2074" s="21">
        <v>5870</v>
      </c>
      <c r="H2074" s="15">
        <v>2471</v>
      </c>
      <c r="I2074" s="24">
        <v>897</v>
      </c>
      <c r="K2074" s="42">
        <f t="shared" si="224"/>
        <v>0.13807410585605792</v>
      </c>
      <c r="L2074" s="20">
        <f t="shared" si="225"/>
        <v>14.925373134328357</v>
      </c>
      <c r="M2074" s="20">
        <f t="shared" si="226"/>
        <v>11.774325429272281</v>
      </c>
      <c r="N2074" s="20">
        <f t="shared" si="227"/>
        <v>-17.275747508305646</v>
      </c>
      <c r="O2074" s="20">
        <f t="shared" si="228"/>
        <v>-5.7649667405764964</v>
      </c>
      <c r="P2074" s="20">
        <f t="shared" si="229"/>
        <v>36.353077816492451</v>
      </c>
      <c r="Q2074" s="20">
        <f t="shared" si="230"/>
        <v>3.9983164983164983</v>
      </c>
      <c r="R2074" s="7">
        <f t="shared" si="231"/>
        <v>-6.5625</v>
      </c>
      <c r="S2074" s="20"/>
    </row>
    <row r="2075" spans="1:19">
      <c r="A2075" s="5">
        <v>41157</v>
      </c>
      <c r="B2075" s="20">
        <v>8679.82</v>
      </c>
      <c r="C2075" s="21">
        <v>3050</v>
      </c>
      <c r="D2075" s="22">
        <v>1357</v>
      </c>
      <c r="E2075" s="23">
        <v>243</v>
      </c>
      <c r="F2075" s="22">
        <v>1258</v>
      </c>
      <c r="G2075" s="21">
        <v>5740</v>
      </c>
      <c r="H2075" s="15">
        <v>2448</v>
      </c>
      <c r="I2075" s="24">
        <v>881</v>
      </c>
      <c r="K2075" s="42">
        <f t="shared" si="224"/>
        <v>-1.2885073784959273</v>
      </c>
      <c r="L2075" s="20">
        <f t="shared" si="225"/>
        <v>12.962962962962962</v>
      </c>
      <c r="M2075" s="20">
        <f t="shared" si="226"/>
        <v>9.2592592592592595</v>
      </c>
      <c r="N2075" s="20">
        <f t="shared" si="227"/>
        <v>-18.729096989966553</v>
      </c>
      <c r="O2075" s="20">
        <f t="shared" si="228"/>
        <v>-6.2593144560357681</v>
      </c>
      <c r="P2075" s="20">
        <f t="shared" si="229"/>
        <v>32.870370370370374</v>
      </c>
      <c r="Q2075" s="20">
        <f t="shared" si="230"/>
        <v>3.2040472175379429</v>
      </c>
      <c r="R2075" s="7">
        <f t="shared" si="231"/>
        <v>-9.9182004089979561</v>
      </c>
      <c r="S2075" s="20"/>
    </row>
    <row r="2076" spans="1:19">
      <c r="A2076" s="5">
        <v>41158</v>
      </c>
      <c r="B2076" s="20">
        <v>8680.57</v>
      </c>
      <c r="C2076" s="21">
        <v>3100</v>
      </c>
      <c r="D2076" s="22">
        <v>1372</v>
      </c>
      <c r="E2076" s="23">
        <v>234</v>
      </c>
      <c r="F2076" s="22">
        <v>1242</v>
      </c>
      <c r="G2076" s="21">
        <v>5750</v>
      </c>
      <c r="H2076" s="15">
        <v>2472</v>
      </c>
      <c r="I2076" s="24">
        <v>881</v>
      </c>
      <c r="K2076" s="42">
        <f t="shared" si="224"/>
        <v>-0.6533785933533709</v>
      </c>
      <c r="L2076" s="20">
        <f t="shared" si="225"/>
        <v>15.671641791044777</v>
      </c>
      <c r="M2076" s="20">
        <f t="shared" si="226"/>
        <v>9.8478783026421137</v>
      </c>
      <c r="N2076" s="20">
        <f t="shared" si="227"/>
        <v>-21.476510067114095</v>
      </c>
      <c r="O2076" s="20">
        <f t="shared" si="228"/>
        <v>-7.6579925650557614</v>
      </c>
      <c r="P2076" s="20">
        <f t="shared" si="229"/>
        <v>33.25608342989571</v>
      </c>
      <c r="Q2076" s="20">
        <f t="shared" si="230"/>
        <v>5.3259480187473365</v>
      </c>
      <c r="R2076" s="7">
        <f t="shared" si="231"/>
        <v>-10.558375634517766</v>
      </c>
      <c r="S2076" s="20"/>
    </row>
    <row r="2077" spans="1:19">
      <c r="A2077" s="5">
        <v>41159</v>
      </c>
      <c r="B2077" s="20">
        <v>8871.65</v>
      </c>
      <c r="C2077" s="21">
        <v>3205</v>
      </c>
      <c r="D2077" s="22">
        <v>1417</v>
      </c>
      <c r="E2077" s="23">
        <v>251</v>
      </c>
      <c r="F2077" s="22">
        <v>1240</v>
      </c>
      <c r="G2077" s="21">
        <v>5680</v>
      </c>
      <c r="H2077" s="15">
        <v>2600</v>
      </c>
      <c r="I2077" s="24">
        <v>889</v>
      </c>
      <c r="K2077" s="42">
        <f t="shared" si="224"/>
        <v>3.9361877860788845</v>
      </c>
      <c r="L2077" s="20">
        <f t="shared" si="225"/>
        <v>22.095238095238095</v>
      </c>
      <c r="M2077" s="20">
        <f t="shared" si="226"/>
        <v>17.593360995850624</v>
      </c>
      <c r="N2077" s="20">
        <f t="shared" si="227"/>
        <v>-14.334470989761092</v>
      </c>
      <c r="O2077" s="20">
        <f t="shared" si="228"/>
        <v>-7.6005961251862892</v>
      </c>
      <c r="P2077" s="20">
        <f t="shared" si="229"/>
        <v>33.647058823529413</v>
      </c>
      <c r="Q2077" s="20">
        <f t="shared" si="230"/>
        <v>15.095174856131029</v>
      </c>
      <c r="R2077" s="7">
        <f t="shared" si="231"/>
        <v>-9.1930541368743608</v>
      </c>
      <c r="S2077" s="20"/>
    </row>
    <row r="2078" spans="1:19">
      <c r="A2078" s="5">
        <v>41162</v>
      </c>
      <c r="B2078" s="20">
        <v>8869.3700000000008</v>
      </c>
      <c r="C2078" s="21">
        <v>3225</v>
      </c>
      <c r="D2078" s="22">
        <v>1413</v>
      </c>
      <c r="E2078" s="23">
        <v>256</v>
      </c>
      <c r="F2078" s="22">
        <v>1231</v>
      </c>
      <c r="G2078" s="21">
        <v>5650</v>
      </c>
      <c r="H2078" s="15">
        <v>2595</v>
      </c>
      <c r="I2078" s="24">
        <v>890</v>
      </c>
      <c r="K2078" s="42">
        <f t="shared" si="224"/>
        <v>2.9341209648873567</v>
      </c>
      <c r="L2078" s="20">
        <f t="shared" si="225"/>
        <v>21.744054360135902</v>
      </c>
      <c r="M2078" s="20">
        <f t="shared" si="226"/>
        <v>14.784727863525591</v>
      </c>
      <c r="N2078" s="20">
        <f t="shared" si="227"/>
        <v>-15.789473684210526</v>
      </c>
      <c r="O2078" s="20">
        <f t="shared" si="228"/>
        <v>-6.8130204390613169</v>
      </c>
      <c r="P2078" s="20">
        <f t="shared" si="229"/>
        <v>32.629107981220656</v>
      </c>
      <c r="Q2078" s="20">
        <f t="shared" si="230"/>
        <v>13.368283093053734</v>
      </c>
      <c r="R2078" s="7">
        <f t="shared" si="231"/>
        <v>-8.5303186022610493</v>
      </c>
      <c r="S2078" s="20"/>
    </row>
    <row r="2079" spans="1:19">
      <c r="A2079" s="5">
        <v>41163</v>
      </c>
      <c r="B2079" s="20">
        <v>8807.3799999999992</v>
      </c>
      <c r="C2079" s="21">
        <v>3170</v>
      </c>
      <c r="D2079" s="22">
        <v>1400</v>
      </c>
      <c r="E2079" s="23">
        <v>254</v>
      </c>
      <c r="F2079" s="22">
        <v>1230</v>
      </c>
      <c r="G2079" s="21">
        <v>5690</v>
      </c>
      <c r="H2079" s="15">
        <v>2589</v>
      </c>
      <c r="I2079" s="24">
        <v>887</v>
      </c>
      <c r="K2079" s="42">
        <f t="shared" si="224"/>
        <v>3.3903577713160713</v>
      </c>
      <c r="L2079" s="20">
        <f t="shared" si="225"/>
        <v>20.349278663629462</v>
      </c>
      <c r="M2079" s="20">
        <f t="shared" si="226"/>
        <v>13.544201135442011</v>
      </c>
      <c r="N2079" s="20">
        <f t="shared" si="227"/>
        <v>-14.76510067114094</v>
      </c>
      <c r="O2079" s="20">
        <f t="shared" si="228"/>
        <v>-6.9591527987897122</v>
      </c>
      <c r="P2079" s="20">
        <f t="shared" si="229"/>
        <v>31.865585168018541</v>
      </c>
      <c r="Q2079" s="20">
        <f t="shared" si="230"/>
        <v>12.761324041811847</v>
      </c>
      <c r="R2079" s="7">
        <f t="shared" si="231"/>
        <v>-9.3047034764826169</v>
      </c>
      <c r="S2079" s="20"/>
    </row>
    <row r="2080" spans="1:19">
      <c r="A2080" s="5">
        <v>41164</v>
      </c>
      <c r="B2080" s="20">
        <v>8959.9599999999991</v>
      </c>
      <c r="C2080" s="21">
        <v>3200</v>
      </c>
      <c r="D2080" s="22">
        <v>1424</v>
      </c>
      <c r="E2080" s="23">
        <v>254</v>
      </c>
      <c r="F2080" s="22">
        <v>1248</v>
      </c>
      <c r="G2080" s="21">
        <v>5820</v>
      </c>
      <c r="H2080" s="15">
        <v>2629</v>
      </c>
      <c r="I2080" s="24">
        <v>897</v>
      </c>
      <c r="K2080" s="42">
        <f t="shared" si="224"/>
        <v>3.3579963224691429</v>
      </c>
      <c r="L2080" s="20">
        <f t="shared" si="225"/>
        <v>18.959107806691449</v>
      </c>
      <c r="M2080" s="20">
        <f t="shared" si="226"/>
        <v>14.561544650040226</v>
      </c>
      <c r="N2080" s="20">
        <f t="shared" si="227"/>
        <v>-18.327974276527332</v>
      </c>
      <c r="O2080" s="20">
        <f t="shared" si="228"/>
        <v>-6.4467766116941538</v>
      </c>
      <c r="P2080" s="20">
        <f t="shared" si="229"/>
        <v>35.191637630662022</v>
      </c>
      <c r="Q2080" s="20">
        <f t="shared" si="230"/>
        <v>10.092127303182579</v>
      </c>
      <c r="R2080" s="7">
        <f t="shared" si="231"/>
        <v>-8.9340101522842641</v>
      </c>
      <c r="S2080" s="20"/>
    </row>
    <row r="2081" spans="1:19">
      <c r="A2081" s="5">
        <v>41165</v>
      </c>
      <c r="B2081" s="20">
        <v>8995.15</v>
      </c>
      <c r="C2081" s="21">
        <v>3170</v>
      </c>
      <c r="D2081" s="22">
        <v>1425</v>
      </c>
      <c r="E2081" s="23">
        <v>254</v>
      </c>
      <c r="F2081" s="22">
        <v>1247</v>
      </c>
      <c r="G2081" s="21">
        <v>5790</v>
      </c>
      <c r="H2081" s="15">
        <v>2622</v>
      </c>
      <c r="I2081" s="24">
        <v>896</v>
      </c>
      <c r="K2081" s="42">
        <f t="shared" si="224"/>
        <v>1.4777485965957269</v>
      </c>
      <c r="L2081" s="20">
        <f t="shared" si="225"/>
        <v>15.947329919531821</v>
      </c>
      <c r="M2081" s="20">
        <f t="shared" si="226"/>
        <v>13.095238095238097</v>
      </c>
      <c r="N2081" s="20">
        <f t="shared" si="227"/>
        <v>-21.846153846153847</v>
      </c>
      <c r="O2081" s="20">
        <f t="shared" si="228"/>
        <v>-6.3813813813813818</v>
      </c>
      <c r="P2081" s="20">
        <f t="shared" si="229"/>
        <v>34.965034965034967</v>
      </c>
      <c r="Q2081" s="20">
        <f t="shared" si="230"/>
        <v>7.1078431372549016</v>
      </c>
      <c r="R2081" s="7">
        <f t="shared" si="231"/>
        <v>-10.48951048951049</v>
      </c>
      <c r="S2081" s="20"/>
    </row>
    <row r="2082" spans="1:19">
      <c r="A2082" s="5">
        <v>41166</v>
      </c>
      <c r="B2082" s="20">
        <v>9159.39</v>
      </c>
      <c r="C2082" s="21">
        <v>3215</v>
      </c>
      <c r="D2082" s="22">
        <v>1497</v>
      </c>
      <c r="E2082" s="23">
        <v>260</v>
      </c>
      <c r="F2082" s="22">
        <v>1254</v>
      </c>
      <c r="G2082" s="21">
        <v>5620</v>
      </c>
      <c r="H2082" s="15">
        <v>2671</v>
      </c>
      <c r="I2082" s="24">
        <v>897</v>
      </c>
      <c r="K2082" s="42">
        <f t="shared" si="224"/>
        <v>5.0239415495961541</v>
      </c>
      <c r="L2082" s="20">
        <f t="shared" si="225"/>
        <v>19.739292364990689</v>
      </c>
      <c r="M2082" s="20">
        <f t="shared" si="226"/>
        <v>21.11650485436893</v>
      </c>
      <c r="N2082" s="20">
        <f t="shared" si="227"/>
        <v>-19.003115264797508</v>
      </c>
      <c r="O2082" s="20">
        <f t="shared" si="228"/>
        <v>-7.7941176470588234</v>
      </c>
      <c r="P2082" s="20">
        <f t="shared" si="229"/>
        <v>31.002331002331001</v>
      </c>
      <c r="Q2082" s="20">
        <f t="shared" si="230"/>
        <v>12.60539629005059</v>
      </c>
      <c r="R2082" s="7">
        <f t="shared" si="231"/>
        <v>-10.299999999999999</v>
      </c>
      <c r="S2082" s="20"/>
    </row>
    <row r="2083" spans="1:19">
      <c r="A2083" s="5">
        <v>41170</v>
      </c>
      <c r="B2083" s="20">
        <v>9123.77</v>
      </c>
      <c r="C2083" s="21">
        <v>3195</v>
      </c>
      <c r="D2083" s="22">
        <v>1494</v>
      </c>
      <c r="E2083" s="23">
        <v>266</v>
      </c>
      <c r="F2083" s="22">
        <v>1257</v>
      </c>
      <c r="G2083" s="21">
        <v>5600</v>
      </c>
      <c r="H2083" s="15">
        <v>2604</v>
      </c>
      <c r="I2083" s="24">
        <v>872</v>
      </c>
      <c r="K2083" s="42">
        <f t="shared" si="224"/>
        <v>4.3771078438102098</v>
      </c>
      <c r="L2083" s="20">
        <f t="shared" si="225"/>
        <v>19.573353293413174</v>
      </c>
      <c r="M2083" s="20">
        <f t="shared" si="226"/>
        <v>21.069692058346838</v>
      </c>
      <c r="N2083" s="20">
        <f t="shared" si="227"/>
        <v>-18.404907975460123</v>
      </c>
      <c r="O2083" s="20">
        <f t="shared" si="228"/>
        <v>-8.5152838427947604</v>
      </c>
      <c r="P2083" s="20">
        <f t="shared" si="229"/>
        <v>28.735632183908045</v>
      </c>
      <c r="Q2083" s="20">
        <f t="shared" si="230"/>
        <v>10.012674271229404</v>
      </c>
      <c r="R2083" s="7">
        <f t="shared" si="231"/>
        <v>-14.341846758349705</v>
      </c>
      <c r="S2083" s="20"/>
    </row>
    <row r="2084" spans="1:19">
      <c r="A2084" s="5">
        <v>41171</v>
      </c>
      <c r="B2084" s="20">
        <v>9232.2099999999991</v>
      </c>
      <c r="C2084" s="21">
        <v>3255</v>
      </c>
      <c r="D2084" s="22">
        <v>1504</v>
      </c>
      <c r="E2084" s="23">
        <v>276</v>
      </c>
      <c r="F2084" s="22">
        <v>1265</v>
      </c>
      <c r="G2084" s="21">
        <v>5650</v>
      </c>
      <c r="H2084" s="15">
        <v>2674</v>
      </c>
      <c r="I2084" s="24">
        <v>883</v>
      </c>
      <c r="K2084" s="42">
        <f t="shared" si="224"/>
        <v>7.8496447537808294</v>
      </c>
      <c r="L2084" s="20">
        <f t="shared" si="225"/>
        <v>23.858447488584474</v>
      </c>
      <c r="M2084" s="20">
        <f t="shared" si="226"/>
        <v>25.647451963241437</v>
      </c>
      <c r="N2084" s="20">
        <f t="shared" si="227"/>
        <v>-12.658227848101266</v>
      </c>
      <c r="O2084" s="20">
        <f t="shared" si="228"/>
        <v>-8</v>
      </c>
      <c r="P2084" s="20">
        <f t="shared" si="229"/>
        <v>29.438717067583049</v>
      </c>
      <c r="Q2084" s="20">
        <f t="shared" si="230"/>
        <v>17.53846153846154</v>
      </c>
      <c r="R2084" s="7">
        <f t="shared" si="231"/>
        <v>-13.004926108374384</v>
      </c>
      <c r="S2084" s="20"/>
    </row>
    <row r="2085" spans="1:19">
      <c r="A2085" s="5">
        <v>41172</v>
      </c>
      <c r="B2085" s="20">
        <v>9086.98</v>
      </c>
      <c r="C2085" s="21">
        <v>3210</v>
      </c>
      <c r="D2085" s="22">
        <v>1469</v>
      </c>
      <c r="E2085" s="23">
        <v>265</v>
      </c>
      <c r="F2085" s="22">
        <v>1265</v>
      </c>
      <c r="G2085" s="21">
        <v>5700</v>
      </c>
      <c r="H2085" s="15">
        <v>2623</v>
      </c>
      <c r="I2085" s="24">
        <v>883</v>
      </c>
      <c r="K2085" s="42">
        <f t="shared" si="224"/>
        <v>8.5125260773357994</v>
      </c>
      <c r="L2085" s="20">
        <f t="shared" si="225"/>
        <v>24.274099883855982</v>
      </c>
      <c r="M2085" s="20">
        <f t="shared" si="226"/>
        <v>25.127768313458258</v>
      </c>
      <c r="N2085" s="20">
        <f t="shared" si="227"/>
        <v>-12.541254125412541</v>
      </c>
      <c r="O2085" s="20">
        <f t="shared" si="228"/>
        <v>-9.2539454806312769</v>
      </c>
      <c r="P2085" s="20">
        <f t="shared" si="229"/>
        <v>28.8135593220339</v>
      </c>
      <c r="Q2085" s="20">
        <f t="shared" si="230"/>
        <v>16.837416481069042</v>
      </c>
      <c r="R2085" s="7">
        <f t="shared" si="231"/>
        <v>-10.808080808080808</v>
      </c>
      <c r="S2085" s="20"/>
    </row>
    <row r="2086" spans="1:19">
      <c r="A2086" s="5">
        <v>41173</v>
      </c>
      <c r="B2086" s="21">
        <v>9110</v>
      </c>
      <c r="C2086" s="21">
        <v>3200</v>
      </c>
      <c r="D2086" s="22">
        <v>1474</v>
      </c>
      <c r="E2086" s="23">
        <v>265</v>
      </c>
      <c r="F2086" s="22">
        <v>1266</v>
      </c>
      <c r="G2086" s="21">
        <v>5770</v>
      </c>
      <c r="H2086" s="15">
        <v>2600</v>
      </c>
      <c r="I2086" s="24">
        <v>895</v>
      </c>
      <c r="K2086" s="42">
        <f t="shared" si="224"/>
        <v>5.8078153763959053</v>
      </c>
      <c r="L2086" s="20">
        <f t="shared" si="225"/>
        <v>20.300751879699249</v>
      </c>
      <c r="M2086" s="20">
        <f t="shared" si="226"/>
        <v>22.935779816513762</v>
      </c>
      <c r="N2086" s="20">
        <f t="shared" si="227"/>
        <v>-16.139240506329113</v>
      </c>
      <c r="O2086" s="20">
        <f t="shared" si="228"/>
        <v>-9.7647897362794023</v>
      </c>
      <c r="P2086" s="20">
        <f t="shared" si="229"/>
        <v>29.372197309417043</v>
      </c>
      <c r="Q2086" s="20">
        <f t="shared" si="230"/>
        <v>12.020680741059888</v>
      </c>
      <c r="R2086" s="7">
        <f t="shared" si="231"/>
        <v>-12.340842311459353</v>
      </c>
      <c r="S2086" s="20"/>
    </row>
    <row r="2087" spans="1:19">
      <c r="A2087" s="5">
        <v>41176</v>
      </c>
      <c r="B2087" s="20">
        <v>9069.2900000000009</v>
      </c>
      <c r="C2087" s="21">
        <v>3150</v>
      </c>
      <c r="D2087" s="22">
        <v>1484</v>
      </c>
      <c r="E2087" s="23">
        <v>260</v>
      </c>
      <c r="F2087" s="22">
        <v>1270</v>
      </c>
      <c r="G2087" s="21">
        <v>5840</v>
      </c>
      <c r="H2087" s="15">
        <v>2553</v>
      </c>
      <c r="I2087" s="24">
        <v>897</v>
      </c>
      <c r="K2087" s="42">
        <f t="shared" si="224"/>
        <v>5.2653020956051053</v>
      </c>
      <c r="L2087" s="20">
        <f t="shared" si="225"/>
        <v>17.625093353248694</v>
      </c>
      <c r="M2087" s="20">
        <f t="shared" si="226"/>
        <v>19.484702093397747</v>
      </c>
      <c r="N2087" s="20">
        <f t="shared" si="227"/>
        <v>-17.981072555205046</v>
      </c>
      <c r="O2087" s="20">
        <f t="shared" si="228"/>
        <v>-9.9290780141843982</v>
      </c>
      <c r="P2087" s="20">
        <f t="shared" si="229"/>
        <v>31.977401129943502</v>
      </c>
      <c r="Q2087" s="20">
        <f t="shared" si="230"/>
        <v>10.567345171069727</v>
      </c>
      <c r="R2087" s="7">
        <f t="shared" si="231"/>
        <v>-14.652711703139868</v>
      </c>
      <c r="S2087" s="20"/>
    </row>
    <row r="2088" spans="1:19">
      <c r="A2088" s="5">
        <v>41177</v>
      </c>
      <c r="B2088" s="20">
        <v>9091.5400000000009</v>
      </c>
      <c r="C2088" s="21">
        <v>3185</v>
      </c>
      <c r="D2088" s="22">
        <v>1511</v>
      </c>
      <c r="E2088" s="23">
        <v>261</v>
      </c>
      <c r="F2088" s="22">
        <v>1270</v>
      </c>
      <c r="G2088" s="21">
        <v>5850</v>
      </c>
      <c r="H2088" s="15">
        <v>2563</v>
      </c>
      <c r="I2088" s="24">
        <v>897</v>
      </c>
      <c r="K2088" s="42">
        <f t="shared" si="224"/>
        <v>4.4856876556532965</v>
      </c>
      <c r="L2088" s="20">
        <f t="shared" si="225"/>
        <v>17.875647668393782</v>
      </c>
      <c r="M2088" s="20">
        <f t="shared" si="226"/>
        <v>19.258089976322022</v>
      </c>
      <c r="N2088" s="20">
        <f t="shared" si="227"/>
        <v>-18.691588785046729</v>
      </c>
      <c r="O2088" s="20">
        <f t="shared" si="228"/>
        <v>-10.183875530410184</v>
      </c>
      <c r="P2088" s="20">
        <f t="shared" si="229"/>
        <v>32.653061224489797</v>
      </c>
      <c r="Q2088" s="20">
        <f t="shared" si="230"/>
        <v>9.9056603773584904</v>
      </c>
      <c r="R2088" s="7">
        <f t="shared" si="231"/>
        <v>-15.217391304347828</v>
      </c>
      <c r="S2088" s="20"/>
    </row>
    <row r="2089" spans="1:19">
      <c r="A2089" s="5">
        <v>41178</v>
      </c>
      <c r="B2089" s="20">
        <v>8906.7000000000007</v>
      </c>
      <c r="C2089" s="21">
        <v>3100</v>
      </c>
      <c r="D2089" s="22">
        <v>1501</v>
      </c>
      <c r="E2089" s="23">
        <v>248</v>
      </c>
      <c r="F2089" s="22">
        <v>1247</v>
      </c>
      <c r="G2089" s="21">
        <v>5930</v>
      </c>
      <c r="H2089" s="15">
        <v>2438</v>
      </c>
      <c r="I2089" s="24">
        <v>900</v>
      </c>
      <c r="K2089" s="42">
        <f t="shared" si="224"/>
        <v>2.3724496539770494</v>
      </c>
      <c r="L2089" s="20">
        <f t="shared" si="225"/>
        <v>15.327380952380953</v>
      </c>
      <c r="M2089" s="20">
        <f t="shared" si="226"/>
        <v>18.37539432176656</v>
      </c>
      <c r="N2089" s="20">
        <f t="shared" si="227"/>
        <v>-22.5</v>
      </c>
      <c r="O2089" s="20">
        <f t="shared" si="228"/>
        <v>-12.121212121212121</v>
      </c>
      <c r="P2089" s="20">
        <f t="shared" si="229"/>
        <v>35.388127853881279</v>
      </c>
      <c r="Q2089" s="20">
        <f t="shared" si="230"/>
        <v>6.0461070030448019</v>
      </c>
      <c r="R2089" s="7">
        <f t="shared" si="231"/>
        <v>-14.204003813155385</v>
      </c>
      <c r="S2089" s="20"/>
    </row>
    <row r="2090" spans="1:19">
      <c r="A2090" s="5">
        <v>41179</v>
      </c>
      <c r="B2090" s="20">
        <v>8949.8700000000008</v>
      </c>
      <c r="C2090" s="21">
        <v>3115</v>
      </c>
      <c r="D2090" s="22">
        <v>1516</v>
      </c>
      <c r="E2090" s="23">
        <v>249</v>
      </c>
      <c r="F2090" s="22">
        <v>1251</v>
      </c>
      <c r="G2090" s="21">
        <v>5990</v>
      </c>
      <c r="H2090" s="15">
        <v>2463</v>
      </c>
      <c r="I2090" s="24">
        <v>895</v>
      </c>
      <c r="K2090" s="42">
        <f t="shared" si="224"/>
        <v>4.7322093083127132</v>
      </c>
      <c r="L2090" s="20">
        <f t="shared" si="225"/>
        <v>18.216318785578746</v>
      </c>
      <c r="M2090" s="20">
        <f t="shared" si="226"/>
        <v>20.222045995241871</v>
      </c>
      <c r="N2090" s="20">
        <f t="shared" si="227"/>
        <v>-18.360655737704917</v>
      </c>
      <c r="O2090" s="20">
        <f t="shared" si="228"/>
        <v>-10.515021459227468</v>
      </c>
      <c r="P2090" s="20">
        <f t="shared" si="229"/>
        <v>31.938325991189426</v>
      </c>
      <c r="Q2090" s="20">
        <f t="shared" si="230"/>
        <v>8.741721854304636</v>
      </c>
      <c r="R2090" s="7">
        <f t="shared" si="231"/>
        <v>-14.354066985645932</v>
      </c>
      <c r="S2090" s="20"/>
    </row>
    <row r="2091" spans="1:19">
      <c r="A2091" s="5">
        <v>41180</v>
      </c>
      <c r="B2091" s="20">
        <v>8870.16</v>
      </c>
      <c r="C2091" s="21">
        <v>3040</v>
      </c>
      <c r="D2091" s="22">
        <v>1494</v>
      </c>
      <c r="E2091" s="23">
        <v>250</v>
      </c>
      <c r="F2091" s="22">
        <v>1236</v>
      </c>
      <c r="G2091" s="21">
        <v>6000</v>
      </c>
      <c r="H2091" s="15">
        <v>2397</v>
      </c>
      <c r="I2091" s="24">
        <v>883</v>
      </c>
      <c r="K2091" s="42">
        <f t="shared" si="224"/>
        <v>4.8963354351641062</v>
      </c>
      <c r="L2091" s="20">
        <f t="shared" si="225"/>
        <v>18.380062305295951</v>
      </c>
      <c r="M2091" s="20">
        <f t="shared" si="226"/>
        <v>18.009478672985782</v>
      </c>
      <c r="N2091" s="20">
        <f t="shared" si="227"/>
        <v>-18.300653594771241</v>
      </c>
      <c r="O2091" s="20">
        <f t="shared" si="228"/>
        <v>-9.317681584739546</v>
      </c>
      <c r="P2091" s="20">
        <f t="shared" si="229"/>
        <v>32.89036544850498</v>
      </c>
      <c r="Q2091" s="20">
        <f t="shared" si="230"/>
        <v>8.8555858310626707</v>
      </c>
      <c r="R2091" s="7">
        <f t="shared" si="231"/>
        <v>-14.603481624758222</v>
      </c>
      <c r="S2091" s="20"/>
    </row>
    <row r="2092" spans="1:19">
      <c r="A2092" s="5">
        <v>41183</v>
      </c>
      <c r="B2092" s="20">
        <v>8796.51</v>
      </c>
      <c r="C2092" s="21">
        <v>2989</v>
      </c>
      <c r="D2092" s="22">
        <v>1454</v>
      </c>
      <c r="E2092" s="23">
        <v>247</v>
      </c>
      <c r="F2092" s="22">
        <v>1219</v>
      </c>
      <c r="G2092" s="21">
        <v>5960</v>
      </c>
      <c r="H2092" s="15">
        <v>2382</v>
      </c>
      <c r="I2092" s="24">
        <v>889</v>
      </c>
      <c r="K2092" s="42">
        <f t="shared" si="224"/>
        <v>4.9329713300043734</v>
      </c>
      <c r="L2092" s="20">
        <f t="shared" si="225"/>
        <v>18.752483114819228</v>
      </c>
      <c r="M2092" s="20">
        <f t="shared" si="226"/>
        <v>15.396825396825397</v>
      </c>
      <c r="N2092" s="20">
        <f t="shared" si="227"/>
        <v>-17.391304347826086</v>
      </c>
      <c r="O2092" s="20">
        <f t="shared" si="228"/>
        <v>-11.216314639475602</v>
      </c>
      <c r="P2092" s="20">
        <f t="shared" si="229"/>
        <v>32.004429678848282</v>
      </c>
      <c r="Q2092" s="20">
        <f t="shared" si="230"/>
        <v>8.5193621867881557</v>
      </c>
      <c r="R2092" s="7">
        <f t="shared" si="231"/>
        <v>-13.437195715676728</v>
      </c>
      <c r="S2092" s="20"/>
    </row>
    <row r="2093" spans="1:19">
      <c r="A2093" s="5">
        <v>41184</v>
      </c>
      <c r="B2093" s="20">
        <v>8786.0499999999993</v>
      </c>
      <c r="C2093" s="21">
        <v>2994</v>
      </c>
      <c r="D2093" s="22">
        <v>1440</v>
      </c>
      <c r="E2093" s="23">
        <v>249</v>
      </c>
      <c r="F2093" s="22">
        <v>1208</v>
      </c>
      <c r="G2093" s="21">
        <v>5840</v>
      </c>
      <c r="H2093" s="15">
        <v>2384</v>
      </c>
      <c r="I2093" s="24">
        <v>890</v>
      </c>
      <c r="K2093" s="42">
        <f t="shared" si="224"/>
        <v>3.0982091100466653</v>
      </c>
      <c r="L2093" s="20">
        <f t="shared" si="225"/>
        <v>17.966903073286051</v>
      </c>
      <c r="M2093" s="20">
        <f t="shared" si="226"/>
        <v>14.285714285714285</v>
      </c>
      <c r="N2093" s="20">
        <f t="shared" si="227"/>
        <v>-17.82178217821782</v>
      </c>
      <c r="O2093" s="20">
        <f t="shared" si="228"/>
        <v>-12.463768115942029</v>
      </c>
      <c r="P2093" s="20">
        <f t="shared" si="229"/>
        <v>31.235955056179776</v>
      </c>
      <c r="Q2093" s="20">
        <f t="shared" si="230"/>
        <v>6.9058295964125564</v>
      </c>
      <c r="R2093" s="7">
        <f t="shared" si="231"/>
        <v>-17.516218721037998</v>
      </c>
      <c r="S2093" s="20"/>
    </row>
    <row r="2094" spans="1:19">
      <c r="A2094" s="5">
        <v>41185</v>
      </c>
      <c r="B2094" s="20">
        <v>8746.8700000000008</v>
      </c>
      <c r="C2094" s="21">
        <v>3005</v>
      </c>
      <c r="D2094" s="22">
        <v>1461</v>
      </c>
      <c r="E2094" s="23">
        <v>257</v>
      </c>
      <c r="F2094" s="22">
        <v>1206</v>
      </c>
      <c r="G2094" s="21">
        <v>5770</v>
      </c>
      <c r="H2094" s="15">
        <v>2359</v>
      </c>
      <c r="I2094" s="24">
        <v>875</v>
      </c>
      <c r="K2094" s="42">
        <f t="shared" si="224"/>
        <v>1.6413692447493613</v>
      </c>
      <c r="L2094" s="20">
        <f t="shared" si="225"/>
        <v>17.889368379756768</v>
      </c>
      <c r="M2094" s="20">
        <f t="shared" si="226"/>
        <v>12.644564379336931</v>
      </c>
      <c r="N2094" s="20">
        <f t="shared" si="227"/>
        <v>-19.6875</v>
      </c>
      <c r="O2094" s="20">
        <f t="shared" si="228"/>
        <v>-13.36206896551724</v>
      </c>
      <c r="P2094" s="20">
        <f t="shared" si="229"/>
        <v>29.954954954954953</v>
      </c>
      <c r="Q2094" s="20">
        <f t="shared" si="230"/>
        <v>6.0701438848920857</v>
      </c>
      <c r="R2094" s="7">
        <f t="shared" si="231"/>
        <v>-19.131238447319777</v>
      </c>
      <c r="S2094" s="20"/>
    </row>
    <row r="2095" spans="1:19">
      <c r="A2095" s="5">
        <v>41186</v>
      </c>
      <c r="B2095" s="20">
        <v>8824.59</v>
      </c>
      <c r="C2095" s="21">
        <v>3095</v>
      </c>
      <c r="D2095" s="22">
        <v>1504</v>
      </c>
      <c r="E2095" s="23">
        <v>267</v>
      </c>
      <c r="F2095" s="22">
        <v>1225</v>
      </c>
      <c r="G2095" s="21">
        <v>5890</v>
      </c>
      <c r="H2095" s="15">
        <v>2433</v>
      </c>
      <c r="I2095" s="24">
        <v>880</v>
      </c>
      <c r="K2095" s="42">
        <f t="shared" si="224"/>
        <v>0.58025822687857143</v>
      </c>
      <c r="L2095" s="20">
        <f t="shared" si="225"/>
        <v>19.498069498069498</v>
      </c>
      <c r="M2095" s="20">
        <f t="shared" si="226"/>
        <v>14.634146341463413</v>
      </c>
      <c r="N2095" s="20">
        <f t="shared" si="227"/>
        <v>-19.335347432024168</v>
      </c>
      <c r="O2095" s="20">
        <f t="shared" si="228"/>
        <v>-11.743515850144092</v>
      </c>
      <c r="P2095" s="20">
        <f t="shared" si="229"/>
        <v>31.914893617021278</v>
      </c>
      <c r="Q2095" s="20">
        <f t="shared" si="230"/>
        <v>3.6642522368981676</v>
      </c>
      <c r="R2095" s="7">
        <f t="shared" si="231"/>
        <v>-19.487648673376029</v>
      </c>
      <c r="S2095" s="20"/>
    </row>
    <row r="2096" spans="1:19">
      <c r="A2096" s="5">
        <v>41187</v>
      </c>
      <c r="B2096" s="20">
        <v>8863.2999999999993</v>
      </c>
      <c r="C2096" s="21">
        <v>3045</v>
      </c>
      <c r="D2096" s="22">
        <v>1511</v>
      </c>
      <c r="E2096" s="23">
        <v>269</v>
      </c>
      <c r="F2096" s="22">
        <v>1226</v>
      </c>
      <c r="G2096" s="21">
        <v>5830</v>
      </c>
      <c r="H2096" s="15">
        <v>2422</v>
      </c>
      <c r="I2096" s="24">
        <v>878</v>
      </c>
      <c r="K2096" s="42">
        <f t="shared" si="224"/>
        <v>1.4235201226698972</v>
      </c>
      <c r="L2096" s="20">
        <f t="shared" si="225"/>
        <v>17.93183578621224</v>
      </c>
      <c r="M2096" s="20">
        <f t="shared" si="226"/>
        <v>16.76970633693972</v>
      </c>
      <c r="N2096" s="20">
        <f t="shared" si="227"/>
        <v>-18.975903614457831</v>
      </c>
      <c r="O2096" s="20">
        <f t="shared" si="228"/>
        <v>-11.223750905141202</v>
      </c>
      <c r="P2096" s="20">
        <f t="shared" si="229"/>
        <v>32.049830124575315</v>
      </c>
      <c r="Q2096" s="20">
        <f t="shared" si="230"/>
        <v>5.5337690631808281</v>
      </c>
      <c r="R2096" s="7">
        <f t="shared" si="231"/>
        <v>-18.928901200369346</v>
      </c>
      <c r="S2096" s="20"/>
    </row>
    <row r="2097" spans="1:19">
      <c r="A2097" s="5">
        <v>41191</v>
      </c>
      <c r="B2097" s="20">
        <v>8769.59</v>
      </c>
      <c r="C2097" s="21">
        <v>3000</v>
      </c>
      <c r="D2097" s="22">
        <v>1534</v>
      </c>
      <c r="E2097" s="23">
        <v>263</v>
      </c>
      <c r="F2097" s="22">
        <v>1204</v>
      </c>
      <c r="G2097" s="21">
        <v>5810</v>
      </c>
      <c r="H2097" s="15">
        <v>2361</v>
      </c>
      <c r="I2097" s="24">
        <v>881</v>
      </c>
      <c r="K2097" s="42">
        <f t="shared" si="224"/>
        <v>-0.60816592525429813</v>
      </c>
      <c r="L2097" s="20">
        <f t="shared" si="225"/>
        <v>15.384615384615385</v>
      </c>
      <c r="M2097" s="20">
        <f t="shared" si="226"/>
        <v>17.278287461773701</v>
      </c>
      <c r="N2097" s="20">
        <f t="shared" si="227"/>
        <v>-22.647058823529413</v>
      </c>
      <c r="O2097" s="20">
        <f t="shared" si="228"/>
        <v>-11.730205278592376</v>
      </c>
      <c r="P2097" s="20">
        <f t="shared" si="229"/>
        <v>33.716915995397009</v>
      </c>
      <c r="Q2097" s="20">
        <f t="shared" si="230"/>
        <v>2.5629887054735012</v>
      </c>
      <c r="R2097" s="7">
        <f t="shared" si="231"/>
        <v>-17.121354656632175</v>
      </c>
      <c r="S2097" s="20"/>
    </row>
    <row r="2098" spans="1:19">
      <c r="A2098" s="5">
        <v>41192</v>
      </c>
      <c r="B2098" s="20">
        <v>8596.23</v>
      </c>
      <c r="C2098" s="21">
        <v>2943</v>
      </c>
      <c r="D2098" s="22">
        <v>1535</v>
      </c>
      <c r="E2098" s="23">
        <v>252</v>
      </c>
      <c r="F2098" s="22">
        <v>1179</v>
      </c>
      <c r="G2098" s="21">
        <v>5830</v>
      </c>
      <c r="H2098" s="15">
        <v>2334</v>
      </c>
      <c r="I2098" s="24">
        <v>878</v>
      </c>
      <c r="K2098" s="42">
        <f t="shared" si="224"/>
        <v>-1.7344615201715552</v>
      </c>
      <c r="L2098" s="20">
        <f t="shared" si="225"/>
        <v>15.140845070422534</v>
      </c>
      <c r="M2098" s="20">
        <f t="shared" si="226"/>
        <v>16.111951588502269</v>
      </c>
      <c r="N2098" s="20">
        <f t="shared" si="227"/>
        <v>-26.099706744868033</v>
      </c>
      <c r="O2098" s="20">
        <f t="shared" si="228"/>
        <v>-14.503263234227701</v>
      </c>
      <c r="P2098" s="20">
        <f t="shared" si="229"/>
        <v>34.486735870818912</v>
      </c>
      <c r="Q2098" s="20">
        <f t="shared" si="230"/>
        <v>3.8256227758007118</v>
      </c>
      <c r="R2098" s="7">
        <f t="shared" si="231"/>
        <v>-17.403574788334904</v>
      </c>
      <c r="S2098" s="20"/>
    </row>
    <row r="2099" spans="1:19">
      <c r="A2099" s="5">
        <v>41193</v>
      </c>
      <c r="B2099" s="20">
        <v>8546.7800000000007</v>
      </c>
      <c r="C2099" s="21">
        <v>2903</v>
      </c>
      <c r="D2099" s="22">
        <v>1499</v>
      </c>
      <c r="E2099" s="23">
        <v>254</v>
      </c>
      <c r="F2099" s="22">
        <v>1184</v>
      </c>
      <c r="G2099" s="21">
        <v>5670</v>
      </c>
      <c r="H2099" s="15">
        <v>2319</v>
      </c>
      <c r="I2099" s="24">
        <v>873</v>
      </c>
      <c r="K2099" s="42">
        <f t="shared" si="224"/>
        <v>-3.7481418081895548</v>
      </c>
      <c r="L2099" s="20">
        <f t="shared" si="225"/>
        <v>10.422213769494103</v>
      </c>
      <c r="M2099" s="20">
        <f t="shared" si="226"/>
        <v>9.5760233918128659</v>
      </c>
      <c r="N2099" s="20">
        <f t="shared" si="227"/>
        <v>-27.428571428571431</v>
      </c>
      <c r="O2099" s="20">
        <f t="shared" si="228"/>
        <v>-15.549215406562054</v>
      </c>
      <c r="P2099" s="20">
        <f t="shared" si="229"/>
        <v>29.157175398633257</v>
      </c>
      <c r="Q2099" s="20">
        <f t="shared" si="230"/>
        <v>-0.42936882782310004</v>
      </c>
      <c r="R2099" s="7">
        <f t="shared" si="231"/>
        <v>-17.485822306238184</v>
      </c>
      <c r="S2099" s="20"/>
    </row>
    <row r="2100" spans="1:19">
      <c r="A2100" s="5">
        <v>41194</v>
      </c>
      <c r="B2100" s="20">
        <v>8534.1200000000008</v>
      </c>
      <c r="C2100" s="21">
        <v>2934</v>
      </c>
      <c r="D2100" s="22">
        <v>1530</v>
      </c>
      <c r="E2100" s="23">
        <v>256</v>
      </c>
      <c r="F2100" s="22">
        <v>1201</v>
      </c>
      <c r="G2100" s="21">
        <v>5750</v>
      </c>
      <c r="H2100" s="15">
        <v>2338</v>
      </c>
      <c r="I2100" s="24">
        <v>871</v>
      </c>
      <c r="K2100" s="42">
        <f t="shared" si="224"/>
        <v>-2.3769405084243496</v>
      </c>
      <c r="L2100" s="20">
        <f t="shared" si="225"/>
        <v>13.765025203567275</v>
      </c>
      <c r="M2100" s="20">
        <f t="shared" si="226"/>
        <v>14.264376400298731</v>
      </c>
      <c r="N2100" s="20">
        <f t="shared" si="227"/>
        <v>-24.705882352941178</v>
      </c>
      <c r="O2100" s="20">
        <f t="shared" si="228"/>
        <v>-12.907904278462654</v>
      </c>
      <c r="P2100" s="20">
        <f t="shared" si="229"/>
        <v>31.278538812785389</v>
      </c>
      <c r="Q2100" s="20">
        <f t="shared" si="230"/>
        <v>-1.2668918918918919</v>
      </c>
      <c r="R2100" s="7">
        <f t="shared" si="231"/>
        <v>-16.730401529636712</v>
      </c>
      <c r="S2100" s="20"/>
    </row>
    <row r="2101" spans="1:19">
      <c r="A2101" s="5">
        <v>41197</v>
      </c>
      <c r="B2101" s="20">
        <v>8577.93</v>
      </c>
      <c r="C2101" s="21">
        <v>2995</v>
      </c>
      <c r="D2101" s="22">
        <v>1511</v>
      </c>
      <c r="E2101" s="23">
        <v>262</v>
      </c>
      <c r="F2101" s="22">
        <v>1209</v>
      </c>
      <c r="G2101" s="21">
        <v>5650</v>
      </c>
      <c r="H2101" s="15">
        <v>2429</v>
      </c>
      <c r="I2101" s="24">
        <v>849</v>
      </c>
      <c r="K2101" s="42">
        <f t="shared" si="224"/>
        <v>-2.2183996881177013</v>
      </c>
      <c r="L2101" s="20">
        <f t="shared" si="225"/>
        <v>16.085271317829459</v>
      </c>
      <c r="M2101" s="20">
        <f t="shared" si="226"/>
        <v>11.348563006632277</v>
      </c>
      <c r="N2101" s="20">
        <f t="shared" si="227"/>
        <v>-21.084337349397593</v>
      </c>
      <c r="O2101" s="20">
        <f t="shared" si="228"/>
        <v>-14.919071076706544</v>
      </c>
      <c r="P2101" s="20">
        <f t="shared" si="229"/>
        <v>28.40909090909091</v>
      </c>
      <c r="Q2101" s="20">
        <f t="shared" si="230"/>
        <v>2.316764953664701</v>
      </c>
      <c r="R2101" s="7">
        <f t="shared" si="231"/>
        <v>-18.443804034582133</v>
      </c>
      <c r="S2101" s="20"/>
    </row>
    <row r="2102" spans="1:19">
      <c r="A2102" s="5">
        <v>41198</v>
      </c>
      <c r="B2102" s="20">
        <v>8701.31</v>
      </c>
      <c r="C2102" s="21">
        <v>3030</v>
      </c>
      <c r="D2102" s="22">
        <v>1529</v>
      </c>
      <c r="E2102" s="23">
        <v>272</v>
      </c>
      <c r="F2102" s="22">
        <v>1225</v>
      </c>
      <c r="G2102" s="21">
        <v>5730</v>
      </c>
      <c r="H2102" s="15">
        <v>2448</v>
      </c>
      <c r="I2102" s="24">
        <v>860</v>
      </c>
      <c r="K2102" s="42">
        <f t="shared" si="224"/>
        <v>0.22068266500808964</v>
      </c>
      <c r="L2102" s="20">
        <f t="shared" si="225"/>
        <v>18.590998043052835</v>
      </c>
      <c r="M2102" s="20">
        <f t="shared" si="226"/>
        <v>13.595839524517087</v>
      </c>
      <c r="N2102" s="20">
        <f t="shared" si="227"/>
        <v>-17.575757575757574</v>
      </c>
      <c r="O2102" s="20">
        <f t="shared" si="228"/>
        <v>-12.873399715504979</v>
      </c>
      <c r="P2102" s="20">
        <f t="shared" si="229"/>
        <v>29.199549041713642</v>
      </c>
      <c r="Q2102" s="20">
        <f t="shared" si="230"/>
        <v>6.25</v>
      </c>
      <c r="R2102" s="7">
        <f t="shared" si="231"/>
        <v>-18.173168411037107</v>
      </c>
      <c r="S2102" s="20"/>
    </row>
    <row r="2103" spans="1:19">
      <c r="A2103" s="5">
        <v>41199</v>
      </c>
      <c r="B2103" s="20">
        <v>8806.5499999999993</v>
      </c>
      <c r="C2103" s="21">
        <v>3060</v>
      </c>
      <c r="D2103" s="22">
        <v>1565</v>
      </c>
      <c r="E2103" s="23">
        <v>277</v>
      </c>
      <c r="F2103" s="22">
        <v>1231</v>
      </c>
      <c r="G2103" s="21">
        <v>5720</v>
      </c>
      <c r="H2103" s="15">
        <v>2459</v>
      </c>
      <c r="I2103" s="24">
        <v>867</v>
      </c>
      <c r="K2103" s="42">
        <f t="shared" si="224"/>
        <v>1.4709254294039888</v>
      </c>
      <c r="L2103" s="20">
        <f t="shared" si="225"/>
        <v>20.141342756183743</v>
      </c>
      <c r="M2103" s="20">
        <f t="shared" si="226"/>
        <v>17.846385542168676</v>
      </c>
      <c r="N2103" s="20">
        <f t="shared" si="227"/>
        <v>-18.529411764705884</v>
      </c>
      <c r="O2103" s="20">
        <f t="shared" si="228"/>
        <v>-10.797101449275361</v>
      </c>
      <c r="P2103" s="20">
        <f t="shared" si="229"/>
        <v>28.107502799552069</v>
      </c>
      <c r="Q2103" s="20">
        <f t="shared" si="230"/>
        <v>7.1459694989106755</v>
      </c>
      <c r="R2103" s="7">
        <f t="shared" si="231"/>
        <v>-17.033492822966505</v>
      </c>
      <c r="S2103" s="20"/>
    </row>
    <row r="2104" spans="1:19">
      <c r="A2104" s="5">
        <v>41200</v>
      </c>
      <c r="B2104" s="20">
        <v>8982.86</v>
      </c>
      <c r="C2104" s="21">
        <v>3135</v>
      </c>
      <c r="D2104" s="22">
        <v>1589</v>
      </c>
      <c r="E2104" s="23">
        <v>282</v>
      </c>
      <c r="F2104" s="22">
        <v>1234</v>
      </c>
      <c r="G2104" s="21">
        <v>5720</v>
      </c>
      <c r="H2104" s="15">
        <v>2557</v>
      </c>
      <c r="I2104" s="24">
        <v>876</v>
      </c>
      <c r="K2104" s="42">
        <f t="shared" si="224"/>
        <v>1.5703337185294521</v>
      </c>
      <c r="L2104" s="20">
        <f t="shared" si="225"/>
        <v>21.511627906976745</v>
      </c>
      <c r="M2104" s="20">
        <f t="shared" si="226"/>
        <v>18.582089552238806</v>
      </c>
      <c r="N2104" s="20">
        <f t="shared" si="227"/>
        <v>-18.497109826589593</v>
      </c>
      <c r="O2104" s="20">
        <f t="shared" si="228"/>
        <v>-12.357954545454545</v>
      </c>
      <c r="P2104" s="20">
        <f t="shared" si="229"/>
        <v>27.252502780867633</v>
      </c>
      <c r="Q2104" s="20">
        <f t="shared" si="230"/>
        <v>8.5774946921443735</v>
      </c>
      <c r="R2104" s="7">
        <f t="shared" si="231"/>
        <v>-17.20226843100189</v>
      </c>
      <c r="S2104" s="20"/>
    </row>
    <row r="2105" spans="1:19">
      <c r="A2105" s="5">
        <v>41201</v>
      </c>
      <c r="B2105" s="20">
        <v>9002.68</v>
      </c>
      <c r="C2105" s="21">
        <v>3140</v>
      </c>
      <c r="D2105" s="22">
        <v>1583</v>
      </c>
      <c r="E2105" s="23">
        <v>287</v>
      </c>
      <c r="F2105" s="22">
        <v>1218</v>
      </c>
      <c r="G2105" s="21">
        <v>5780</v>
      </c>
      <c r="H2105" s="15">
        <v>2585</v>
      </c>
      <c r="I2105" s="24">
        <v>876</v>
      </c>
      <c r="K2105" s="42">
        <f t="shared" si="224"/>
        <v>2.7432263866491917</v>
      </c>
      <c r="L2105" s="20">
        <f t="shared" si="225"/>
        <v>23.817034700315457</v>
      </c>
      <c r="M2105" s="20">
        <f t="shared" si="226"/>
        <v>19.652305366591079</v>
      </c>
      <c r="N2105" s="20">
        <f t="shared" si="227"/>
        <v>-17.291066282420751</v>
      </c>
      <c r="O2105" s="20">
        <f t="shared" si="228"/>
        <v>-11.224489795918368</v>
      </c>
      <c r="P2105" s="20">
        <f t="shared" si="229"/>
        <v>27.876106194690266</v>
      </c>
      <c r="Q2105" s="20">
        <f t="shared" si="230"/>
        <v>10.375747224594365</v>
      </c>
      <c r="R2105" s="7">
        <f t="shared" si="231"/>
        <v>-15.85014409221902</v>
      </c>
      <c r="S2105" s="20"/>
    </row>
    <row r="2106" spans="1:19">
      <c r="A2106" s="5">
        <v>41204</v>
      </c>
      <c r="B2106" s="20">
        <v>9010.7099999999991</v>
      </c>
      <c r="C2106" s="21">
        <v>3150</v>
      </c>
      <c r="D2106" s="22">
        <v>1589</v>
      </c>
      <c r="E2106" s="23">
        <v>287</v>
      </c>
      <c r="F2106" s="22">
        <v>1225</v>
      </c>
      <c r="G2106" s="21">
        <v>5770</v>
      </c>
      <c r="H2106" s="15">
        <v>2613</v>
      </c>
      <c r="I2106" s="24">
        <v>876</v>
      </c>
      <c r="K2106" s="42">
        <f t="shared" ref="K2106:K2169" si="232">(B2106-B1861)/B1861*100</f>
        <v>2.9975527149318655</v>
      </c>
      <c r="L2106" s="20">
        <f t="shared" ref="L2106:L2169" si="233">(C2106-C1861)/C1861*100</f>
        <v>24.604430379746837</v>
      </c>
      <c r="M2106" s="20">
        <f t="shared" ref="M2106:M2169" si="234">(D2106-D1861)/D1861*100</f>
        <v>19.563581640331076</v>
      </c>
      <c r="N2106" s="20">
        <f t="shared" ref="N2106:N2169" si="235">(E2106-E1861)/E1861*100</f>
        <v>-18</v>
      </c>
      <c r="O2106" s="20">
        <f t="shared" ref="O2106:O2169" si="236">(F2106-F1861)/F1861*100</f>
        <v>-9.1919940696812468</v>
      </c>
      <c r="P2106" s="20">
        <f t="shared" ref="P2106:P2169" si="237">(G2106-G1861)/G1861*100</f>
        <v>29.808773903262093</v>
      </c>
      <c r="Q2106" s="20">
        <f t="shared" ref="Q2106:Q2169" si="238">(H2106-H1861)/H1861*100</f>
        <v>12.194074710176041</v>
      </c>
      <c r="R2106" s="7">
        <f t="shared" ref="R2106:R2169" si="239">(I2106-I1861)/I1861*100</f>
        <v>-14.868804664723031</v>
      </c>
      <c r="S2106" s="20"/>
    </row>
    <row r="2107" spans="1:19">
      <c r="A2107" s="5">
        <v>41205</v>
      </c>
      <c r="B2107" s="20">
        <v>9014.25</v>
      </c>
      <c r="C2107" s="21">
        <v>3145</v>
      </c>
      <c r="D2107" s="22">
        <v>1584</v>
      </c>
      <c r="E2107" s="23">
        <v>285</v>
      </c>
      <c r="F2107" s="22">
        <v>1217</v>
      </c>
      <c r="G2107" s="21">
        <v>5820</v>
      </c>
      <c r="H2107" s="15">
        <v>2612</v>
      </c>
      <c r="I2107" s="24">
        <v>873</v>
      </c>
      <c r="K2107" s="42">
        <f t="shared" si="232"/>
        <v>0.98257555559039811</v>
      </c>
      <c r="L2107" s="20">
        <f t="shared" si="233"/>
        <v>21.710526315789476</v>
      </c>
      <c r="M2107" s="20">
        <f t="shared" si="234"/>
        <v>14.533622559652928</v>
      </c>
      <c r="N2107" s="20">
        <f t="shared" si="235"/>
        <v>-20.833333333333336</v>
      </c>
      <c r="O2107" s="20">
        <f t="shared" si="236"/>
        <v>-8.1509433962264151</v>
      </c>
      <c r="P2107" s="20">
        <f t="shared" si="237"/>
        <v>31.823329558323898</v>
      </c>
      <c r="Q2107" s="20">
        <f t="shared" si="238"/>
        <v>9.1516924362724605</v>
      </c>
      <c r="R2107" s="7">
        <f t="shared" si="239"/>
        <v>-16.05769230769231</v>
      </c>
      <c r="S2107" s="20"/>
    </row>
    <row r="2108" spans="1:19">
      <c r="A2108" s="5">
        <v>41206</v>
      </c>
      <c r="B2108" s="20">
        <v>8954.2999999999993</v>
      </c>
      <c r="C2108" s="21">
        <v>3095</v>
      </c>
      <c r="D2108" s="22">
        <v>1579</v>
      </c>
      <c r="E2108" s="23">
        <v>283</v>
      </c>
      <c r="F2108" s="22">
        <v>1201</v>
      </c>
      <c r="G2108" s="21">
        <v>5880</v>
      </c>
      <c r="H2108" s="15">
        <v>2555</v>
      </c>
      <c r="I2108" s="24">
        <v>868</v>
      </c>
      <c r="K2108" s="42">
        <f t="shared" si="232"/>
        <v>-1.0625967491191073</v>
      </c>
      <c r="L2108" s="20">
        <f t="shared" si="233"/>
        <v>17.591185410334344</v>
      </c>
      <c r="M2108" s="20">
        <f t="shared" si="234"/>
        <v>13.27116212338594</v>
      </c>
      <c r="N2108" s="20">
        <f t="shared" si="235"/>
        <v>-22.03856749311295</v>
      </c>
      <c r="O2108" s="20">
        <f t="shared" si="236"/>
        <v>-9.2900302114803637</v>
      </c>
      <c r="P2108" s="20">
        <f t="shared" si="237"/>
        <v>34.093500570125428</v>
      </c>
      <c r="Q2108" s="20">
        <f t="shared" si="238"/>
        <v>2.2818254603682946</v>
      </c>
      <c r="R2108" s="7">
        <f t="shared" si="239"/>
        <v>-16.778523489932887</v>
      </c>
      <c r="S2108" s="20"/>
    </row>
    <row r="2109" spans="1:19">
      <c r="A2109" s="5">
        <v>41207</v>
      </c>
      <c r="B2109" s="20">
        <v>9055.2000000000007</v>
      </c>
      <c r="C2109" s="21">
        <v>3135</v>
      </c>
      <c r="D2109" s="22">
        <v>1582</v>
      </c>
      <c r="E2109" s="23">
        <v>289</v>
      </c>
      <c r="F2109" s="22">
        <v>1213</v>
      </c>
      <c r="G2109" s="21">
        <v>5910</v>
      </c>
      <c r="H2109" s="15">
        <v>2590</v>
      </c>
      <c r="I2109" s="24">
        <v>873</v>
      </c>
      <c r="K2109" s="42">
        <f t="shared" si="232"/>
        <v>0.74329218024586508</v>
      </c>
      <c r="L2109" s="20">
        <f t="shared" si="233"/>
        <v>18.570347957639939</v>
      </c>
      <c r="M2109" s="20">
        <f t="shared" si="234"/>
        <v>17.272053372868793</v>
      </c>
      <c r="N2109" s="20">
        <f t="shared" si="235"/>
        <v>-17.191977077363894</v>
      </c>
      <c r="O2109" s="20">
        <f t="shared" si="236"/>
        <v>-7.5457317073170733</v>
      </c>
      <c r="P2109" s="20">
        <f t="shared" si="237"/>
        <v>33.258173618940248</v>
      </c>
      <c r="Q2109" s="20">
        <f t="shared" si="238"/>
        <v>7.6475477971737327</v>
      </c>
      <c r="R2109" s="7">
        <f t="shared" si="239"/>
        <v>-15.733590733590733</v>
      </c>
      <c r="S2109" s="20"/>
    </row>
    <row r="2110" spans="1:19">
      <c r="A2110" s="5">
        <v>41208</v>
      </c>
      <c r="B2110" s="20">
        <v>8933.06</v>
      </c>
      <c r="C2110" s="21">
        <v>3080</v>
      </c>
      <c r="D2110" s="22">
        <v>1560</v>
      </c>
      <c r="E2110" s="23">
        <v>283</v>
      </c>
      <c r="F2110" s="22">
        <v>1187</v>
      </c>
      <c r="G2110" s="21">
        <v>5880</v>
      </c>
      <c r="H2110" s="15">
        <v>2516</v>
      </c>
      <c r="I2110" s="24">
        <v>872</v>
      </c>
      <c r="K2110" s="42">
        <f t="shared" si="232"/>
        <v>1.1039531346202491</v>
      </c>
      <c r="L2110" s="20">
        <f t="shared" si="233"/>
        <v>18.64406779661017</v>
      </c>
      <c r="M2110" s="20">
        <f t="shared" si="234"/>
        <v>16.157855547282203</v>
      </c>
      <c r="N2110" s="20">
        <f t="shared" si="235"/>
        <v>-20.056497175141246</v>
      </c>
      <c r="O2110" s="20">
        <f t="shared" si="236"/>
        <v>-8.8325652841781874</v>
      </c>
      <c r="P2110" s="20">
        <f t="shared" si="237"/>
        <v>32.432432432432435</v>
      </c>
      <c r="Q2110" s="20">
        <f t="shared" si="238"/>
        <v>4.5719035743973402</v>
      </c>
      <c r="R2110" s="7">
        <f t="shared" si="239"/>
        <v>-16.555023923444974</v>
      </c>
      <c r="S2110" s="20"/>
    </row>
    <row r="2111" spans="1:19">
      <c r="A2111" s="5">
        <v>41211</v>
      </c>
      <c r="B2111" s="20">
        <v>8929.34</v>
      </c>
      <c r="C2111" s="21">
        <v>3030</v>
      </c>
      <c r="D2111" s="22">
        <v>1580</v>
      </c>
      <c r="E2111" s="23">
        <v>285</v>
      </c>
      <c r="F2111" s="22">
        <v>1208</v>
      </c>
      <c r="G2111" s="21">
        <v>5980</v>
      </c>
      <c r="H2111" s="15">
        <v>2399</v>
      </c>
      <c r="I2111" s="24">
        <v>867</v>
      </c>
      <c r="K2111" s="42">
        <f t="shared" si="232"/>
        <v>3.343818934727711</v>
      </c>
      <c r="L2111" s="20">
        <f t="shared" si="233"/>
        <v>20.958083832335326</v>
      </c>
      <c r="M2111" s="20">
        <f t="shared" si="234"/>
        <v>19.335347432024168</v>
      </c>
      <c r="N2111" s="20">
        <f t="shared" si="235"/>
        <v>-18.338108882521489</v>
      </c>
      <c r="O2111" s="20">
        <f t="shared" si="236"/>
        <v>-5.4032889584964758</v>
      </c>
      <c r="P2111" s="20">
        <f t="shared" si="237"/>
        <v>33.036707452725253</v>
      </c>
      <c r="Q2111" s="20">
        <f t="shared" si="238"/>
        <v>4.1232638888888884</v>
      </c>
      <c r="R2111" s="7">
        <f t="shared" si="239"/>
        <v>-16.150870406189554</v>
      </c>
      <c r="S2111" s="20"/>
    </row>
    <row r="2112" spans="1:19">
      <c r="A2112" s="5">
        <v>41212</v>
      </c>
      <c r="B2112" s="20">
        <v>8841.98</v>
      </c>
      <c r="C2112" s="21">
        <v>3015</v>
      </c>
      <c r="D2112" s="22">
        <v>1541</v>
      </c>
      <c r="E2112" s="23">
        <v>283</v>
      </c>
      <c r="F2112" s="22">
        <v>1214</v>
      </c>
      <c r="G2112" s="21">
        <v>5840</v>
      </c>
      <c r="H2112" s="15">
        <v>2333</v>
      </c>
      <c r="I2112" s="24">
        <v>866</v>
      </c>
      <c r="K2112" s="42">
        <f t="shared" si="232"/>
        <v>0.46106301270252376</v>
      </c>
      <c r="L2112" s="20">
        <f t="shared" si="233"/>
        <v>18.142633228840126</v>
      </c>
      <c r="M2112" s="20">
        <f t="shared" si="234"/>
        <v>12.317784256559767</v>
      </c>
      <c r="N2112" s="20">
        <f t="shared" si="235"/>
        <v>-21.388888888888889</v>
      </c>
      <c r="O2112" s="20">
        <f t="shared" si="236"/>
        <v>-7.2574484339190226</v>
      </c>
      <c r="P2112" s="20">
        <f t="shared" si="237"/>
        <v>30.648769574944073</v>
      </c>
      <c r="Q2112" s="20">
        <f t="shared" si="238"/>
        <v>-2.7105921601334444</v>
      </c>
      <c r="R2112" s="7">
        <f t="shared" si="239"/>
        <v>-17.208413001912046</v>
      </c>
      <c r="S2112" s="20"/>
    </row>
    <row r="2113" spans="1:19">
      <c r="A2113" s="5">
        <v>41213</v>
      </c>
      <c r="B2113" s="20">
        <v>8928.2900000000009</v>
      </c>
      <c r="C2113" s="21">
        <v>3065</v>
      </c>
      <c r="D2113" s="22">
        <v>1579</v>
      </c>
      <c r="E2113" s="23">
        <v>296</v>
      </c>
      <c r="F2113" s="22">
        <v>1215</v>
      </c>
      <c r="G2113" s="21">
        <v>5870</v>
      </c>
      <c r="H2113" s="15">
        <v>2390</v>
      </c>
      <c r="I2113" s="24">
        <v>871</v>
      </c>
      <c r="K2113" s="42">
        <f t="shared" si="232"/>
        <v>1.838694481293117</v>
      </c>
      <c r="L2113" s="20">
        <f t="shared" si="233"/>
        <v>20.384917517674783</v>
      </c>
      <c r="M2113" s="20">
        <f t="shared" si="234"/>
        <v>14.172089660159074</v>
      </c>
      <c r="N2113" s="20">
        <f t="shared" si="235"/>
        <v>-16.38418079096045</v>
      </c>
      <c r="O2113" s="20">
        <f t="shared" si="236"/>
        <v>-6.8965517241379306</v>
      </c>
      <c r="P2113" s="20">
        <f t="shared" si="237"/>
        <v>31.910112359550563</v>
      </c>
      <c r="Q2113" s="20">
        <f t="shared" si="238"/>
        <v>0.80134964150147625</v>
      </c>
      <c r="R2113" s="7">
        <f t="shared" si="239"/>
        <v>-16.809933142311365</v>
      </c>
      <c r="S2113" s="20"/>
    </row>
    <row r="2114" spans="1:19">
      <c r="A2114" s="5">
        <v>41214</v>
      </c>
      <c r="B2114" s="20">
        <v>8946.8700000000008</v>
      </c>
      <c r="C2114" s="21">
        <v>3090</v>
      </c>
      <c r="D2114" s="22">
        <v>1600</v>
      </c>
      <c r="E2114" s="23">
        <v>294</v>
      </c>
      <c r="F2114" s="22">
        <v>1200</v>
      </c>
      <c r="G2114" s="21">
        <v>5870</v>
      </c>
      <c r="H2114" s="15">
        <v>2389</v>
      </c>
      <c r="I2114" s="24">
        <v>867</v>
      </c>
      <c r="K2114" s="42">
        <f t="shared" si="232"/>
        <v>3.366179462562005</v>
      </c>
      <c r="L2114" s="20">
        <f t="shared" si="233"/>
        <v>23.45185777067519</v>
      </c>
      <c r="M2114" s="20">
        <f t="shared" si="234"/>
        <v>20.030007501875467</v>
      </c>
      <c r="N2114" s="20">
        <f t="shared" si="235"/>
        <v>-15.517241379310345</v>
      </c>
      <c r="O2114" s="20">
        <f t="shared" si="236"/>
        <v>-7.9048349961627018</v>
      </c>
      <c r="P2114" s="20">
        <f t="shared" si="237"/>
        <v>29.295154185022028</v>
      </c>
      <c r="Q2114" s="20">
        <f t="shared" si="238"/>
        <v>3.3304498269896192</v>
      </c>
      <c r="R2114" s="7">
        <f t="shared" si="239"/>
        <v>-17.11281070745698</v>
      </c>
      <c r="S2114" s="20"/>
    </row>
    <row r="2115" spans="1:19">
      <c r="A2115" s="5">
        <v>41215</v>
      </c>
      <c r="B2115" s="20">
        <v>9051.2199999999993</v>
      </c>
      <c r="C2115" s="21">
        <v>3140</v>
      </c>
      <c r="D2115" s="22">
        <v>1665</v>
      </c>
      <c r="E2115" s="23">
        <v>296</v>
      </c>
      <c r="F2115" s="22">
        <v>1196</v>
      </c>
      <c r="G2115" s="21">
        <v>5800</v>
      </c>
      <c r="H2115" s="15">
        <v>2467</v>
      </c>
      <c r="I2115" s="24">
        <v>867</v>
      </c>
      <c r="K2115" s="42">
        <f t="shared" si="232"/>
        <v>3.3782425554854902</v>
      </c>
      <c r="L2115" s="20">
        <f t="shared" si="233"/>
        <v>23.524783634933126</v>
      </c>
      <c r="M2115" s="20">
        <f t="shared" si="234"/>
        <v>21.179039301310041</v>
      </c>
      <c r="N2115" s="20">
        <f t="shared" si="235"/>
        <v>-14.450867052023122</v>
      </c>
      <c r="O2115" s="20">
        <f t="shared" si="236"/>
        <v>-9.667673716012084</v>
      </c>
      <c r="P2115" s="20">
        <f t="shared" si="237"/>
        <v>25.813449023861175</v>
      </c>
      <c r="Q2115" s="20">
        <f t="shared" si="238"/>
        <v>5.6531049250535332</v>
      </c>
      <c r="R2115" s="7">
        <f t="shared" si="239"/>
        <v>-18.820224719101123</v>
      </c>
      <c r="S2115" s="20"/>
    </row>
    <row r="2116" spans="1:19">
      <c r="A2116" s="5">
        <v>41218</v>
      </c>
      <c r="B2116" s="20">
        <v>9007.44</v>
      </c>
      <c r="C2116" s="21">
        <v>3210</v>
      </c>
      <c r="D2116" s="22">
        <v>1638</v>
      </c>
      <c r="E2116" s="23">
        <v>294</v>
      </c>
      <c r="F2116" s="22">
        <v>1198</v>
      </c>
      <c r="G2116" s="21">
        <v>5790</v>
      </c>
      <c r="H2116" s="15">
        <v>2497</v>
      </c>
      <c r="I2116" s="24">
        <v>863</v>
      </c>
      <c r="K2116" s="42">
        <f t="shared" si="232"/>
        <v>5.9599096555618445</v>
      </c>
      <c r="L2116" s="20">
        <f t="shared" si="233"/>
        <v>28.45138055222089</v>
      </c>
      <c r="M2116" s="20">
        <f t="shared" si="234"/>
        <v>25.133689839572192</v>
      </c>
      <c r="N2116" s="20">
        <f t="shared" si="235"/>
        <v>-8.9783281733746119</v>
      </c>
      <c r="O2116" s="20">
        <f t="shared" si="236"/>
        <v>-8.4097859327217126</v>
      </c>
      <c r="P2116" s="20">
        <f t="shared" si="237"/>
        <v>26.557377049180324</v>
      </c>
      <c r="Q2116" s="20">
        <f t="shared" si="238"/>
        <v>10.486725663716815</v>
      </c>
      <c r="R2116" s="7">
        <f t="shared" si="239"/>
        <v>-18.43100189035917</v>
      </c>
      <c r="S2116" s="20"/>
    </row>
    <row r="2117" spans="1:19">
      <c r="A2117" s="5">
        <v>41219</v>
      </c>
      <c r="B2117" s="20">
        <v>8975.15</v>
      </c>
      <c r="C2117" s="21">
        <v>3240</v>
      </c>
      <c r="D2117" s="22">
        <v>1625</v>
      </c>
      <c r="E2117" s="23">
        <v>285</v>
      </c>
      <c r="F2117" s="22">
        <v>1226</v>
      </c>
      <c r="G2117" s="21">
        <v>5720</v>
      </c>
      <c r="H2117" s="15">
        <v>2471</v>
      </c>
      <c r="I2117" s="24">
        <v>861</v>
      </c>
      <c r="K2117" s="42">
        <f t="shared" si="232"/>
        <v>5.4105540333103566</v>
      </c>
      <c r="L2117" s="20">
        <f t="shared" si="233"/>
        <v>32.029339853300733</v>
      </c>
      <c r="M2117" s="20">
        <f t="shared" si="234"/>
        <v>24.140565317035907</v>
      </c>
      <c r="N2117" s="20">
        <f t="shared" si="235"/>
        <v>-10.658307210031348</v>
      </c>
      <c r="O2117" s="20">
        <f t="shared" si="236"/>
        <v>-4.9612403100775193</v>
      </c>
      <c r="P2117" s="20">
        <f t="shared" si="237"/>
        <v>25.164113785557984</v>
      </c>
      <c r="Q2117" s="20">
        <f t="shared" si="238"/>
        <v>8.7588028169014081</v>
      </c>
      <c r="R2117" s="7">
        <f t="shared" si="239"/>
        <v>-18.46590909090909</v>
      </c>
      <c r="S2117" s="20"/>
    </row>
    <row r="2118" spans="1:19">
      <c r="A2118" s="5">
        <v>41220</v>
      </c>
      <c r="B2118" s="20">
        <v>8972.89</v>
      </c>
      <c r="C2118" s="21">
        <v>3240</v>
      </c>
      <c r="D2118" s="22">
        <v>1619</v>
      </c>
      <c r="E2118" s="23">
        <v>289</v>
      </c>
      <c r="F2118" s="22">
        <v>1213</v>
      </c>
      <c r="G2118" s="21">
        <v>5680</v>
      </c>
      <c r="H2118" s="15">
        <v>2481</v>
      </c>
      <c r="I2118" s="24">
        <v>858</v>
      </c>
      <c r="K2118" s="42">
        <f t="shared" si="232"/>
        <v>4.2910608226693014</v>
      </c>
      <c r="L2118" s="20">
        <f t="shared" si="233"/>
        <v>30.487313733387033</v>
      </c>
      <c r="M2118" s="20">
        <f t="shared" si="234"/>
        <v>23.587786259541986</v>
      </c>
      <c r="N2118" s="20">
        <f t="shared" si="235"/>
        <v>-9.9688473520249214</v>
      </c>
      <c r="O2118" s="20">
        <f t="shared" si="236"/>
        <v>-5.5295950155763238</v>
      </c>
      <c r="P2118" s="20">
        <f t="shared" si="237"/>
        <v>24.69813391877058</v>
      </c>
      <c r="Q2118" s="20">
        <f t="shared" si="238"/>
        <v>8.5776805251641139</v>
      </c>
      <c r="R2118" s="7">
        <f t="shared" si="239"/>
        <v>-19.209039548022599</v>
      </c>
      <c r="S2118" s="20"/>
    </row>
    <row r="2119" spans="1:19">
      <c r="A2119" s="5">
        <v>41221</v>
      </c>
      <c r="B2119" s="20">
        <v>8837.15</v>
      </c>
      <c r="C2119" s="21">
        <v>3155</v>
      </c>
      <c r="D2119" s="22">
        <v>1586</v>
      </c>
      <c r="E2119" s="23">
        <v>279</v>
      </c>
      <c r="F2119" s="22">
        <v>1208</v>
      </c>
      <c r="G2119" s="21">
        <v>5710</v>
      </c>
      <c r="H2119" s="15">
        <v>2395</v>
      </c>
      <c r="I2119" s="24">
        <v>859</v>
      </c>
      <c r="K2119" s="42">
        <f t="shared" si="232"/>
        <v>3.4561275964565303</v>
      </c>
      <c r="L2119" s="20">
        <f t="shared" si="233"/>
        <v>27.681100768919464</v>
      </c>
      <c r="M2119" s="20">
        <f t="shared" si="234"/>
        <v>22.850503485670025</v>
      </c>
      <c r="N2119" s="20">
        <f t="shared" si="235"/>
        <v>-11.708860759493671</v>
      </c>
      <c r="O2119" s="20">
        <f t="shared" si="236"/>
        <v>-4.5813586097946288</v>
      </c>
      <c r="P2119" s="20">
        <f t="shared" si="237"/>
        <v>25.356750823271128</v>
      </c>
      <c r="Q2119" s="20">
        <f t="shared" si="238"/>
        <v>5.3673559172899257</v>
      </c>
      <c r="R2119" s="7">
        <f t="shared" si="239"/>
        <v>-18.578199052132703</v>
      </c>
      <c r="S2119" s="20"/>
    </row>
    <row r="2120" spans="1:19">
      <c r="A2120" s="5">
        <v>41222</v>
      </c>
      <c r="B2120" s="20">
        <v>8757.6</v>
      </c>
      <c r="C2120" s="21">
        <v>3140</v>
      </c>
      <c r="D2120" s="22">
        <v>1556</v>
      </c>
      <c r="E2120" s="23">
        <v>277</v>
      </c>
      <c r="F2120" s="22">
        <v>1200</v>
      </c>
      <c r="G2120" s="21">
        <v>5710</v>
      </c>
      <c r="H2120" s="15">
        <v>2388</v>
      </c>
      <c r="I2120" s="24">
        <v>856</v>
      </c>
      <c r="K2120" s="42">
        <f t="shared" si="232"/>
        <v>3.4790787365475841</v>
      </c>
      <c r="L2120" s="20">
        <f t="shared" si="233"/>
        <v>27.280097284150788</v>
      </c>
      <c r="M2120" s="20">
        <f t="shared" si="234"/>
        <v>22.135007849293565</v>
      </c>
      <c r="N2120" s="20">
        <f t="shared" si="235"/>
        <v>-11.501597444089457</v>
      </c>
      <c r="O2120" s="20">
        <f t="shared" si="236"/>
        <v>-4.9881235154394297</v>
      </c>
      <c r="P2120" s="20">
        <f t="shared" si="237"/>
        <v>27.030033370411566</v>
      </c>
      <c r="Q2120" s="20">
        <f t="shared" si="238"/>
        <v>7.3741007194244608</v>
      </c>
      <c r="R2120" s="7">
        <f t="shared" si="239"/>
        <v>-18.631178707224336</v>
      </c>
      <c r="S2120" s="20"/>
    </row>
    <row r="2121" spans="1:19">
      <c r="A2121" s="5">
        <v>41225</v>
      </c>
      <c r="B2121" s="20">
        <v>8676.44</v>
      </c>
      <c r="C2121" s="21">
        <v>3085</v>
      </c>
      <c r="D2121" s="22">
        <v>1528</v>
      </c>
      <c r="E2121" s="23">
        <v>272</v>
      </c>
      <c r="F2121" s="22">
        <v>1185</v>
      </c>
      <c r="G2121" s="21">
        <v>5640</v>
      </c>
      <c r="H2121" s="15">
        <v>2358</v>
      </c>
      <c r="I2121" s="24">
        <v>854</v>
      </c>
      <c r="K2121" s="42">
        <f t="shared" si="232"/>
        <v>2.3209739104182772</v>
      </c>
      <c r="L2121" s="20">
        <f t="shared" si="233"/>
        <v>23.15369261477046</v>
      </c>
      <c r="M2121" s="20">
        <f t="shared" si="234"/>
        <v>20.599842146803475</v>
      </c>
      <c r="N2121" s="20">
        <f t="shared" si="235"/>
        <v>-14.733542319749215</v>
      </c>
      <c r="O2121" s="20">
        <f t="shared" si="236"/>
        <v>-6.1014263074484942</v>
      </c>
      <c r="P2121" s="20">
        <f t="shared" si="237"/>
        <v>25.892857142857146</v>
      </c>
      <c r="Q2121" s="20">
        <f t="shared" si="238"/>
        <v>4.5676274944567625</v>
      </c>
      <c r="R2121" s="7">
        <f t="shared" si="239"/>
        <v>-18.666666666666668</v>
      </c>
      <c r="S2121" s="20"/>
    </row>
    <row r="2122" spans="1:19">
      <c r="A2122" s="5">
        <v>41226</v>
      </c>
      <c r="B2122" s="20">
        <v>8661.0499999999993</v>
      </c>
      <c r="C2122" s="21">
        <v>3085</v>
      </c>
      <c r="D2122" s="22">
        <v>1536</v>
      </c>
      <c r="E2122" s="23">
        <v>268</v>
      </c>
      <c r="F2122" s="22">
        <v>1187</v>
      </c>
      <c r="G2122" s="21">
        <v>5570</v>
      </c>
      <c r="H2122" s="15">
        <v>2356</v>
      </c>
      <c r="I2122" s="24">
        <v>865</v>
      </c>
      <c r="K2122" s="42">
        <f t="shared" si="232"/>
        <v>3.4166337309893406</v>
      </c>
      <c r="L2122" s="20">
        <f t="shared" si="233"/>
        <v>26.02124183006536</v>
      </c>
      <c r="M2122" s="20">
        <f t="shared" si="234"/>
        <v>22.781774580335732</v>
      </c>
      <c r="N2122" s="20">
        <f t="shared" si="235"/>
        <v>-15.987460815047022</v>
      </c>
      <c r="O2122" s="20">
        <f t="shared" si="236"/>
        <v>-4.5052292839903458</v>
      </c>
      <c r="P2122" s="20">
        <f t="shared" si="237"/>
        <v>23.777777777777779</v>
      </c>
      <c r="Q2122" s="20">
        <f t="shared" si="238"/>
        <v>6.9936421435059044</v>
      </c>
      <c r="R2122" s="7">
        <f t="shared" si="239"/>
        <v>-17.461832061068701</v>
      </c>
      <c r="S2122" s="20"/>
    </row>
    <row r="2123" spans="1:19">
      <c r="A2123" s="5">
        <v>41227</v>
      </c>
      <c r="B2123" s="20">
        <v>8664.73</v>
      </c>
      <c r="C2123" s="21">
        <v>3060</v>
      </c>
      <c r="D2123" s="22">
        <v>1561</v>
      </c>
      <c r="E2123" s="23">
        <v>265</v>
      </c>
      <c r="F2123" s="22">
        <v>1192</v>
      </c>
      <c r="G2123" s="21">
        <v>5580</v>
      </c>
      <c r="H2123" s="15">
        <v>2345</v>
      </c>
      <c r="I2123" s="24">
        <v>865</v>
      </c>
      <c r="K2123" s="42">
        <f t="shared" si="232"/>
        <v>3.7907255036073235</v>
      </c>
      <c r="L2123" s="20">
        <f t="shared" si="233"/>
        <v>28.30188679245283</v>
      </c>
      <c r="M2123" s="20">
        <f t="shared" si="234"/>
        <v>24.979983987189751</v>
      </c>
      <c r="N2123" s="20">
        <f t="shared" si="235"/>
        <v>-15.335463258785943</v>
      </c>
      <c r="O2123" s="20">
        <f t="shared" si="236"/>
        <v>-6.5098039215686274</v>
      </c>
      <c r="P2123" s="20">
        <f t="shared" si="237"/>
        <v>23.588039867109632</v>
      </c>
      <c r="Q2123" s="20">
        <f t="shared" si="238"/>
        <v>8.917789131444497</v>
      </c>
      <c r="R2123" s="7">
        <f t="shared" si="239"/>
        <v>-17.931688804554081</v>
      </c>
      <c r="S2123" s="20"/>
    </row>
    <row r="2124" spans="1:19">
      <c r="A2124" s="5">
        <v>41228</v>
      </c>
      <c r="B2124" s="20">
        <v>8829.7199999999993</v>
      </c>
      <c r="C2124" s="21">
        <v>3215</v>
      </c>
      <c r="D2124" s="22">
        <v>1612</v>
      </c>
      <c r="E2124" s="23">
        <v>273</v>
      </c>
      <c r="F2124" s="22">
        <v>1178</v>
      </c>
      <c r="G2124" s="21">
        <v>5530</v>
      </c>
      <c r="H2124" s="15">
        <v>2465</v>
      </c>
      <c r="I2124" s="24">
        <v>872</v>
      </c>
      <c r="K2124" s="42">
        <f t="shared" si="232"/>
        <v>6.1935791137185241</v>
      </c>
      <c r="L2124" s="20">
        <f t="shared" si="233"/>
        <v>34.687892752408885</v>
      </c>
      <c r="M2124" s="20">
        <f t="shared" si="234"/>
        <v>28.343949044585987</v>
      </c>
      <c r="N2124" s="20">
        <f t="shared" si="235"/>
        <v>-16.513761467889911</v>
      </c>
      <c r="O2124" s="20">
        <f t="shared" si="236"/>
        <v>-7.4626865671641784</v>
      </c>
      <c r="P2124" s="20">
        <f t="shared" si="237"/>
        <v>22.345132743362832</v>
      </c>
      <c r="Q2124" s="20">
        <f t="shared" si="238"/>
        <v>12.300683371298406</v>
      </c>
      <c r="R2124" s="7">
        <f t="shared" si="239"/>
        <v>-16.873212583412776</v>
      </c>
      <c r="S2124" s="20"/>
    </row>
    <row r="2125" spans="1:19">
      <c r="A2125" s="5">
        <v>41229</v>
      </c>
      <c r="B2125" s="20">
        <v>9024.16</v>
      </c>
      <c r="C2125" s="21">
        <v>3325</v>
      </c>
      <c r="D2125" s="22">
        <v>1637</v>
      </c>
      <c r="E2125" s="23">
        <v>282</v>
      </c>
      <c r="F2125" s="22">
        <v>1184</v>
      </c>
      <c r="G2125" s="21">
        <v>5330</v>
      </c>
      <c r="H2125" s="15">
        <v>2591</v>
      </c>
      <c r="I2125" s="24">
        <v>878</v>
      </c>
      <c r="K2125" s="42">
        <f t="shared" si="232"/>
        <v>10.520037525198459</v>
      </c>
      <c r="L2125" s="20">
        <f t="shared" si="233"/>
        <v>39.941077441077447</v>
      </c>
      <c r="M2125" s="20">
        <f t="shared" si="234"/>
        <v>32.336297493936947</v>
      </c>
      <c r="N2125" s="20">
        <f t="shared" si="235"/>
        <v>-14.02439024390244</v>
      </c>
      <c r="O2125" s="20">
        <f t="shared" si="236"/>
        <v>-4.823151125401929</v>
      </c>
      <c r="P2125" s="20">
        <f t="shared" si="237"/>
        <v>18.050941306755259</v>
      </c>
      <c r="Q2125" s="20">
        <f t="shared" si="238"/>
        <v>17.987249544626593</v>
      </c>
      <c r="R2125" s="7">
        <f t="shared" si="239"/>
        <v>-15.738963531669867</v>
      </c>
      <c r="S2125" s="20"/>
    </row>
    <row r="2126" spans="1:19">
      <c r="A2126" s="5">
        <v>41232</v>
      </c>
      <c r="B2126" s="20">
        <v>9153.2000000000007</v>
      </c>
      <c r="C2126" s="21">
        <v>3370</v>
      </c>
      <c r="D2126" s="22">
        <v>1646</v>
      </c>
      <c r="E2126" s="23">
        <v>286</v>
      </c>
      <c r="F2126" s="22">
        <v>1190</v>
      </c>
      <c r="G2126" s="21">
        <v>5370</v>
      </c>
      <c r="H2126" s="15">
        <v>2602</v>
      </c>
      <c r="I2126" s="24">
        <v>894</v>
      </c>
      <c r="K2126" s="42">
        <f t="shared" si="232"/>
        <v>12.171431162461817</v>
      </c>
      <c r="L2126" s="20">
        <f t="shared" si="233"/>
        <v>39.660174057190218</v>
      </c>
      <c r="M2126" s="20">
        <f t="shared" si="234"/>
        <v>32.741935483870968</v>
      </c>
      <c r="N2126" s="20">
        <f t="shared" si="235"/>
        <v>-12.804878048780488</v>
      </c>
      <c r="O2126" s="20">
        <f t="shared" si="236"/>
        <v>-3.4874290348742907</v>
      </c>
      <c r="P2126" s="20">
        <f t="shared" si="237"/>
        <v>20.134228187919462</v>
      </c>
      <c r="Q2126" s="20">
        <f t="shared" si="238"/>
        <v>17.154434939216571</v>
      </c>
      <c r="R2126" s="7">
        <f t="shared" si="239"/>
        <v>-13.203883495145632</v>
      </c>
      <c r="S2126" s="20"/>
    </row>
    <row r="2127" spans="1:19">
      <c r="A2127" s="5">
        <v>41233</v>
      </c>
      <c r="B2127" s="20">
        <v>9142.64</v>
      </c>
      <c r="C2127" s="21">
        <v>3360</v>
      </c>
      <c r="D2127" s="22">
        <v>1625</v>
      </c>
      <c r="E2127" s="23">
        <v>284</v>
      </c>
      <c r="F2127" s="22">
        <v>1205</v>
      </c>
      <c r="G2127" s="21">
        <v>5500</v>
      </c>
      <c r="H2127" s="15">
        <v>2575</v>
      </c>
      <c r="I2127" s="24">
        <v>896</v>
      </c>
      <c r="K2127" s="42">
        <f t="shared" si="232"/>
        <v>10.318564486955637</v>
      </c>
      <c r="L2127" s="20">
        <f t="shared" si="233"/>
        <v>35.320177204993961</v>
      </c>
      <c r="M2127" s="20">
        <f t="shared" si="234"/>
        <v>29.688747007182759</v>
      </c>
      <c r="N2127" s="20">
        <f t="shared" si="235"/>
        <v>-17.201166180758019</v>
      </c>
      <c r="O2127" s="20">
        <f t="shared" si="236"/>
        <v>-1.8729641693811077</v>
      </c>
      <c r="P2127" s="20">
        <f t="shared" si="237"/>
        <v>23.873873873873876</v>
      </c>
      <c r="Q2127" s="20">
        <f t="shared" si="238"/>
        <v>11.327280587980978</v>
      </c>
      <c r="R2127" s="7">
        <f t="shared" si="239"/>
        <v>-12.755598831548198</v>
      </c>
      <c r="S2127" s="20"/>
    </row>
    <row r="2128" spans="1:19">
      <c r="A2128" s="5">
        <v>41234</v>
      </c>
      <c r="B2128" s="20">
        <v>9222.52</v>
      </c>
      <c r="C2128" s="21">
        <v>3435</v>
      </c>
      <c r="D2128" s="22">
        <v>1602</v>
      </c>
      <c r="E2128" s="23">
        <v>285</v>
      </c>
      <c r="F2128" s="22">
        <v>1218</v>
      </c>
      <c r="G2128" s="21">
        <v>5480</v>
      </c>
      <c r="H2128" s="15">
        <v>2657</v>
      </c>
      <c r="I2128" s="24">
        <v>907</v>
      </c>
      <c r="K2128" s="42">
        <f t="shared" si="232"/>
        <v>8.7840977987265685</v>
      </c>
      <c r="L2128" s="20">
        <f t="shared" si="233"/>
        <v>35.824436536180308</v>
      </c>
      <c r="M2128" s="20">
        <f t="shared" si="234"/>
        <v>26.042486231313926</v>
      </c>
      <c r="N2128" s="20">
        <f t="shared" si="235"/>
        <v>-18.803418803418804</v>
      </c>
      <c r="O2128" s="20">
        <f t="shared" si="236"/>
        <v>-2.9482071713147411</v>
      </c>
      <c r="P2128" s="20">
        <f t="shared" si="237"/>
        <v>21.104972375690608</v>
      </c>
      <c r="Q2128" s="20">
        <f t="shared" si="238"/>
        <v>10.939457202505219</v>
      </c>
      <c r="R2128" s="7">
        <f t="shared" si="239"/>
        <v>-12.788461538461537</v>
      </c>
      <c r="S2128" s="20"/>
    </row>
    <row r="2129" spans="1:19">
      <c r="A2129" s="5">
        <v>41235</v>
      </c>
      <c r="B2129" s="20">
        <v>9366.7999999999993</v>
      </c>
      <c r="C2129" s="21">
        <v>3515</v>
      </c>
      <c r="D2129" s="22">
        <v>1608</v>
      </c>
      <c r="E2129" s="23">
        <v>290</v>
      </c>
      <c r="F2129" s="22">
        <v>1239</v>
      </c>
      <c r="G2129" s="21">
        <v>5390</v>
      </c>
      <c r="H2129" s="15">
        <v>2750</v>
      </c>
      <c r="I2129" s="24">
        <v>923</v>
      </c>
      <c r="K2129" s="42">
        <f t="shared" si="232"/>
        <v>11.051963279867103</v>
      </c>
      <c r="L2129" s="20">
        <f t="shared" si="233"/>
        <v>40.095655639697092</v>
      </c>
      <c r="M2129" s="20">
        <f t="shared" si="234"/>
        <v>27.416798732171156</v>
      </c>
      <c r="N2129" s="20">
        <f t="shared" si="235"/>
        <v>-16.426512968299711</v>
      </c>
      <c r="O2129" s="20">
        <f t="shared" si="236"/>
        <v>1.3911620294599019</v>
      </c>
      <c r="P2129" s="20">
        <f t="shared" si="237"/>
        <v>17.814207650273222</v>
      </c>
      <c r="Q2129" s="20">
        <f t="shared" si="238"/>
        <v>15.110925073252407</v>
      </c>
      <c r="R2129" s="7">
        <f t="shared" si="239"/>
        <v>-11.927480916030534</v>
      </c>
      <c r="S2129" s="20"/>
    </row>
    <row r="2130" spans="1:19">
      <c r="A2130" s="5">
        <v>41239</v>
      </c>
      <c r="B2130" s="20">
        <v>9388.94</v>
      </c>
      <c r="C2130" s="21">
        <v>3575</v>
      </c>
      <c r="D2130" s="22">
        <v>1584</v>
      </c>
      <c r="E2130" s="23">
        <v>294</v>
      </c>
      <c r="F2130" s="22">
        <v>1244</v>
      </c>
      <c r="G2130" s="21">
        <v>5330</v>
      </c>
      <c r="H2130" s="15">
        <v>2766</v>
      </c>
      <c r="I2130" s="24">
        <v>921</v>
      </c>
      <c r="K2130" s="42">
        <f t="shared" si="232"/>
        <v>9.2069909670155496</v>
      </c>
      <c r="L2130" s="20">
        <f t="shared" si="233"/>
        <v>39.267627580833661</v>
      </c>
      <c r="M2130" s="20">
        <f t="shared" si="234"/>
        <v>21.658986175115206</v>
      </c>
      <c r="N2130" s="20">
        <f t="shared" si="235"/>
        <v>-16.949152542372879</v>
      </c>
      <c r="O2130" s="20">
        <f t="shared" si="236"/>
        <v>0.72874493927125505</v>
      </c>
      <c r="P2130" s="20">
        <f t="shared" si="237"/>
        <v>20.316027088036119</v>
      </c>
      <c r="Q2130" s="20">
        <f t="shared" si="238"/>
        <v>11.352657004830919</v>
      </c>
      <c r="R2130" s="7">
        <f t="shared" si="239"/>
        <v>-11.950286806883364</v>
      </c>
      <c r="S2130" s="20"/>
    </row>
    <row r="2131" spans="1:19">
      <c r="A2131" s="5">
        <v>41240</v>
      </c>
      <c r="B2131" s="20">
        <v>9423.2999999999993</v>
      </c>
      <c r="C2131" s="21">
        <v>3530</v>
      </c>
      <c r="D2131" s="22">
        <v>1596</v>
      </c>
      <c r="E2131" s="23">
        <v>290</v>
      </c>
      <c r="F2131" s="22">
        <v>1225</v>
      </c>
      <c r="G2131" s="21">
        <v>5460</v>
      </c>
      <c r="H2131" s="15">
        <v>2728</v>
      </c>
      <c r="I2131" s="24">
        <v>922</v>
      </c>
      <c r="K2131" s="42">
        <f t="shared" si="232"/>
        <v>9.0186550976138751</v>
      </c>
      <c r="L2131" s="20">
        <f t="shared" si="233"/>
        <v>36.08326908249807</v>
      </c>
      <c r="M2131" s="20">
        <f t="shared" si="234"/>
        <v>21.832061068702291</v>
      </c>
      <c r="N2131" s="20">
        <f t="shared" si="235"/>
        <v>-16.905444126074499</v>
      </c>
      <c r="O2131" s="20">
        <f t="shared" si="236"/>
        <v>-0.487408610885459</v>
      </c>
      <c r="P2131" s="20">
        <f t="shared" si="237"/>
        <v>21.198668146503884</v>
      </c>
      <c r="Q2131" s="20">
        <f t="shared" si="238"/>
        <v>10.044372730939894</v>
      </c>
      <c r="R2131" s="7">
        <f t="shared" si="239"/>
        <v>-12.523719165085389</v>
      </c>
      <c r="S2131" s="20"/>
    </row>
    <row r="2132" spans="1:19">
      <c r="A2132" s="5">
        <v>41241</v>
      </c>
      <c r="B2132" s="20">
        <v>9308.35</v>
      </c>
      <c r="C2132" s="21">
        <v>3475</v>
      </c>
      <c r="D2132" s="22">
        <v>1579</v>
      </c>
      <c r="E2132" s="23">
        <v>278</v>
      </c>
      <c r="F2132" s="22">
        <v>1225</v>
      </c>
      <c r="G2132" s="21">
        <v>5500</v>
      </c>
      <c r="H2132" s="15">
        <v>2672</v>
      </c>
      <c r="I2132" s="24">
        <v>914</v>
      </c>
      <c r="K2132" s="42">
        <f t="shared" si="232"/>
        <v>7.0419895169952191</v>
      </c>
      <c r="L2132" s="20">
        <f t="shared" si="233"/>
        <v>30.491926398798348</v>
      </c>
      <c r="M2132" s="20">
        <f t="shared" si="234"/>
        <v>19.079939668174962</v>
      </c>
      <c r="N2132" s="20">
        <f t="shared" si="235"/>
        <v>-20.7977207977208</v>
      </c>
      <c r="O2132" s="20">
        <f t="shared" si="236"/>
        <v>0.82304526748971196</v>
      </c>
      <c r="P2132" s="20">
        <f t="shared" si="237"/>
        <v>20.481927710843372</v>
      </c>
      <c r="Q2132" s="20">
        <f t="shared" si="238"/>
        <v>8.617886178861788</v>
      </c>
      <c r="R2132" s="7">
        <f t="shared" si="239"/>
        <v>-13.692162417374881</v>
      </c>
      <c r="S2132" s="20"/>
    </row>
    <row r="2133" spans="1:19">
      <c r="A2133" s="5">
        <v>41242</v>
      </c>
      <c r="B2133" s="20">
        <v>9400.8799999999992</v>
      </c>
      <c r="C2133" s="21">
        <v>3515</v>
      </c>
      <c r="D2133" s="22">
        <v>1590</v>
      </c>
      <c r="E2133" s="23">
        <v>283</v>
      </c>
      <c r="F2133" s="22">
        <v>1236</v>
      </c>
      <c r="G2133" s="21">
        <v>5480</v>
      </c>
      <c r="H2133" s="15">
        <v>2726</v>
      </c>
      <c r="I2133" s="24">
        <v>919</v>
      </c>
      <c r="K2133" s="42">
        <f t="shared" si="232"/>
        <v>9.6292080847471002</v>
      </c>
      <c r="L2133" s="20">
        <f t="shared" si="233"/>
        <v>34.881043745203378</v>
      </c>
      <c r="M2133" s="20">
        <f t="shared" si="234"/>
        <v>21.839080459770116</v>
      </c>
      <c r="N2133" s="20">
        <f t="shared" si="235"/>
        <v>-16.764705882352938</v>
      </c>
      <c r="O2133" s="20">
        <f t="shared" si="236"/>
        <v>1.561216105176664</v>
      </c>
      <c r="P2133" s="20">
        <f t="shared" si="237"/>
        <v>19.912472647702405</v>
      </c>
      <c r="Q2133" s="20">
        <f t="shared" si="238"/>
        <v>10.722989439480097</v>
      </c>
      <c r="R2133" s="7">
        <f t="shared" si="239"/>
        <v>-13.30188679245283</v>
      </c>
      <c r="S2133" s="20"/>
    </row>
    <row r="2134" spans="1:19">
      <c r="A2134" s="5">
        <v>41243</v>
      </c>
      <c r="B2134" s="20">
        <v>9446.01</v>
      </c>
      <c r="C2134" s="21">
        <v>3535</v>
      </c>
      <c r="D2134" s="22">
        <v>1589</v>
      </c>
      <c r="E2134" s="23">
        <v>281</v>
      </c>
      <c r="F2134" s="22">
        <v>1234</v>
      </c>
      <c r="G2134" s="21">
        <v>5580</v>
      </c>
      <c r="H2134" s="15">
        <v>2732</v>
      </c>
      <c r="I2134" s="24">
        <v>922</v>
      </c>
      <c r="K2134" s="42">
        <f t="shared" si="232"/>
        <v>8.2988522351662493</v>
      </c>
      <c r="L2134" s="20">
        <f t="shared" si="233"/>
        <v>32.297904191616766</v>
      </c>
      <c r="M2134" s="20">
        <f t="shared" si="234"/>
        <v>21.483180428134556</v>
      </c>
      <c r="N2134" s="20">
        <f t="shared" si="235"/>
        <v>-18.075801749271136</v>
      </c>
      <c r="O2134" s="20">
        <f t="shared" si="236"/>
        <v>0.16233766233766234</v>
      </c>
      <c r="P2134" s="20">
        <f t="shared" si="237"/>
        <v>22.368421052631579</v>
      </c>
      <c r="Q2134" s="20">
        <f t="shared" si="238"/>
        <v>9.4989979959919832</v>
      </c>
      <c r="R2134" s="7">
        <f t="shared" si="239"/>
        <v>-13.670411985018728</v>
      </c>
      <c r="S2134" s="20"/>
    </row>
    <row r="2135" spans="1:19">
      <c r="A2135" s="5">
        <v>41246</v>
      </c>
      <c r="B2135" s="20">
        <v>9458.18</v>
      </c>
      <c r="C2135" s="21">
        <v>3515</v>
      </c>
      <c r="D2135" s="22">
        <v>1627</v>
      </c>
      <c r="E2135" s="23">
        <v>282</v>
      </c>
      <c r="F2135" s="22">
        <v>1229</v>
      </c>
      <c r="G2135" s="21">
        <v>5550</v>
      </c>
      <c r="H2135" s="15">
        <v>2700</v>
      </c>
      <c r="I2135" s="24">
        <v>920</v>
      </c>
      <c r="K2135" s="42">
        <f t="shared" si="232"/>
        <v>9.1591283132015668</v>
      </c>
      <c r="L2135" s="20">
        <f t="shared" si="233"/>
        <v>32.791839818662638</v>
      </c>
      <c r="M2135" s="20">
        <f t="shared" si="234"/>
        <v>23.257575757575758</v>
      </c>
      <c r="N2135" s="20">
        <f t="shared" si="235"/>
        <v>-16.320474777448073</v>
      </c>
      <c r="O2135" s="20">
        <f t="shared" si="236"/>
        <v>-1.5224358974358974</v>
      </c>
      <c r="P2135" s="20">
        <f t="shared" si="237"/>
        <v>21.57721796276013</v>
      </c>
      <c r="Q2135" s="20">
        <f t="shared" si="238"/>
        <v>10.204081632653061</v>
      </c>
      <c r="R2135" s="7">
        <f t="shared" si="239"/>
        <v>-14.418604651162791</v>
      </c>
      <c r="S2135" s="20"/>
    </row>
    <row r="2136" spans="1:19">
      <c r="A2136" s="5">
        <v>41247</v>
      </c>
      <c r="B2136" s="20">
        <v>9432.4599999999991</v>
      </c>
      <c r="C2136" s="21">
        <v>3510</v>
      </c>
      <c r="D2136" s="22">
        <v>1624</v>
      </c>
      <c r="E2136" s="23">
        <v>283</v>
      </c>
      <c r="F2136" s="22">
        <v>1230</v>
      </c>
      <c r="G2136" s="21">
        <v>5670</v>
      </c>
      <c r="H2136" s="15">
        <v>2723</v>
      </c>
      <c r="I2136" s="24">
        <v>926</v>
      </c>
      <c r="K2136" s="42">
        <f t="shared" si="232"/>
        <v>10.496154143520851</v>
      </c>
      <c r="L2136" s="20">
        <f t="shared" si="233"/>
        <v>33.156297420333843</v>
      </c>
      <c r="M2136" s="20">
        <f t="shared" si="234"/>
        <v>27.372549019607845</v>
      </c>
      <c r="N2136" s="20">
        <f t="shared" si="235"/>
        <v>-16.023738872403563</v>
      </c>
      <c r="O2136" s="20">
        <f t="shared" si="236"/>
        <v>-0.48543689320388345</v>
      </c>
      <c r="P2136" s="20">
        <f t="shared" si="237"/>
        <v>25.72062084257206</v>
      </c>
      <c r="Q2136" s="20">
        <f t="shared" si="238"/>
        <v>11.506961506961506</v>
      </c>
      <c r="R2136" s="7">
        <f t="shared" si="239"/>
        <v>-12.060778727445394</v>
      </c>
      <c r="S2136" s="20"/>
    </row>
    <row r="2137" spans="1:19">
      <c r="A2137" s="5">
        <v>41248</v>
      </c>
      <c r="B2137" s="20">
        <v>9468.84</v>
      </c>
      <c r="C2137" s="21">
        <v>3500</v>
      </c>
      <c r="D2137" s="22">
        <v>1605</v>
      </c>
      <c r="E2137" s="23">
        <v>281</v>
      </c>
      <c r="F2137" s="22">
        <v>1232</v>
      </c>
      <c r="G2137" s="21">
        <v>5750</v>
      </c>
      <c r="H2137" s="15">
        <v>2705</v>
      </c>
      <c r="I2137" s="24">
        <v>936</v>
      </c>
      <c r="K2137" s="42">
        <f t="shared" si="232"/>
        <v>9.4180373522906695</v>
      </c>
      <c r="L2137" s="20">
        <f t="shared" si="233"/>
        <v>33.740924722965225</v>
      </c>
      <c r="M2137" s="20">
        <f t="shared" si="234"/>
        <v>24.129930394431554</v>
      </c>
      <c r="N2137" s="20">
        <f t="shared" si="235"/>
        <v>-19.25287356321839</v>
      </c>
      <c r="O2137" s="20">
        <f t="shared" si="236"/>
        <v>-2.8391167192429023</v>
      </c>
      <c r="P2137" s="20">
        <f t="shared" si="237"/>
        <v>26.791620727673649</v>
      </c>
      <c r="Q2137" s="20">
        <f t="shared" si="238"/>
        <v>10.183299389002038</v>
      </c>
      <c r="R2137" s="7">
        <f t="shared" si="239"/>
        <v>-11.864406779661017</v>
      </c>
      <c r="S2137" s="20"/>
    </row>
    <row r="2138" spans="1:19">
      <c r="A2138" s="5">
        <v>41249</v>
      </c>
      <c r="B2138" s="20">
        <v>9545.16</v>
      </c>
      <c r="C2138" s="21">
        <v>3535</v>
      </c>
      <c r="D2138" s="22">
        <v>1612</v>
      </c>
      <c r="E2138" s="23">
        <v>283</v>
      </c>
      <c r="F2138" s="22">
        <v>1252</v>
      </c>
      <c r="G2138" s="21">
        <v>5630</v>
      </c>
      <c r="H2138" s="15">
        <v>2747</v>
      </c>
      <c r="I2138" s="24">
        <v>941</v>
      </c>
      <c r="K2138" s="42">
        <f t="shared" si="232"/>
        <v>11.602619489968799</v>
      </c>
      <c r="L2138" s="20">
        <f t="shared" si="233"/>
        <v>36.644762272902973</v>
      </c>
      <c r="M2138" s="20">
        <f t="shared" si="234"/>
        <v>26.332288401253916</v>
      </c>
      <c r="N2138" s="20">
        <f t="shared" si="235"/>
        <v>-17.971014492753625</v>
      </c>
      <c r="O2138" s="20">
        <f t="shared" si="236"/>
        <v>-0.87094220110847198</v>
      </c>
      <c r="P2138" s="20">
        <f t="shared" si="237"/>
        <v>23.736263736263734</v>
      </c>
      <c r="Q2138" s="20">
        <f t="shared" si="238"/>
        <v>15.226510067114093</v>
      </c>
      <c r="R2138" s="7">
        <f t="shared" si="239"/>
        <v>-11.142587346553352</v>
      </c>
      <c r="S2138" s="20"/>
    </row>
    <row r="2139" spans="1:19">
      <c r="A2139" s="5">
        <v>41250</v>
      </c>
      <c r="B2139" s="20">
        <v>9527.39</v>
      </c>
      <c r="C2139" s="21">
        <v>3535</v>
      </c>
      <c r="D2139" s="22">
        <v>1619</v>
      </c>
      <c r="E2139" s="23">
        <v>280</v>
      </c>
      <c r="F2139" s="22">
        <v>1263</v>
      </c>
      <c r="G2139" s="21">
        <v>5700</v>
      </c>
      <c r="H2139" s="15">
        <v>2764</v>
      </c>
      <c r="I2139" s="24">
        <v>940</v>
      </c>
      <c r="K2139" s="42">
        <f t="shared" si="232"/>
        <v>11.835246087335213</v>
      </c>
      <c r="L2139" s="20">
        <f t="shared" si="233"/>
        <v>37.121799844840965</v>
      </c>
      <c r="M2139" s="20">
        <f t="shared" si="234"/>
        <v>28.39016653449643</v>
      </c>
      <c r="N2139" s="20">
        <f t="shared" si="235"/>
        <v>-17.888563049853374</v>
      </c>
      <c r="O2139" s="20">
        <f t="shared" si="236"/>
        <v>0.23809523809523811</v>
      </c>
      <c r="P2139" s="20">
        <f t="shared" si="237"/>
        <v>25.689084895259096</v>
      </c>
      <c r="Q2139" s="20">
        <f t="shared" si="238"/>
        <v>18.575718575718575</v>
      </c>
      <c r="R2139" s="7">
        <f t="shared" si="239"/>
        <v>-11.153119092627598</v>
      </c>
      <c r="S2139" s="20"/>
    </row>
    <row r="2140" spans="1:19">
      <c r="A2140" s="5">
        <v>41253</v>
      </c>
      <c r="B2140" s="20">
        <v>9533.75</v>
      </c>
      <c r="C2140" s="21">
        <v>3535</v>
      </c>
      <c r="D2140" s="22">
        <v>1630</v>
      </c>
      <c r="E2140" s="23">
        <v>274</v>
      </c>
      <c r="F2140" s="22">
        <v>1273</v>
      </c>
      <c r="G2140" s="21">
        <v>5730</v>
      </c>
      <c r="H2140" s="15">
        <v>2745</v>
      </c>
      <c r="I2140" s="24">
        <v>949</v>
      </c>
      <c r="K2140" s="42">
        <f t="shared" si="232"/>
        <v>13.803616170707503</v>
      </c>
      <c r="L2140" s="20">
        <f t="shared" si="233"/>
        <v>38.845247446975648</v>
      </c>
      <c r="M2140" s="20">
        <f t="shared" si="234"/>
        <v>33.387888707037646</v>
      </c>
      <c r="N2140" s="20">
        <f t="shared" si="235"/>
        <v>-16.463414634146343</v>
      </c>
      <c r="O2140" s="20">
        <f t="shared" si="236"/>
        <v>1.5151515151515151</v>
      </c>
      <c r="P2140" s="20">
        <f t="shared" si="237"/>
        <v>26.629834254143645</v>
      </c>
      <c r="Q2140" s="20">
        <f t="shared" si="238"/>
        <v>19.868995633187772</v>
      </c>
      <c r="R2140" s="7">
        <f t="shared" si="239"/>
        <v>-10.387157695939566</v>
      </c>
      <c r="S2140" s="20"/>
    </row>
    <row r="2141" spans="1:19">
      <c r="A2141" s="5">
        <v>41254</v>
      </c>
      <c r="B2141" s="20">
        <v>9525.32</v>
      </c>
      <c r="C2141" s="21">
        <v>3530</v>
      </c>
      <c r="D2141" s="22">
        <v>1607</v>
      </c>
      <c r="E2141" s="23">
        <v>277</v>
      </c>
      <c r="F2141" s="22">
        <v>1266</v>
      </c>
      <c r="G2141" s="21">
        <v>5770</v>
      </c>
      <c r="H2141" s="15">
        <v>2713</v>
      </c>
      <c r="I2141" s="24">
        <v>953</v>
      </c>
      <c r="K2141" s="42">
        <f t="shared" si="232"/>
        <v>13.373452102664698</v>
      </c>
      <c r="L2141" s="20">
        <f t="shared" si="233"/>
        <v>41.313050440352285</v>
      </c>
      <c r="M2141" s="20">
        <f t="shared" si="234"/>
        <v>32.15460526315789</v>
      </c>
      <c r="N2141" s="20">
        <f t="shared" si="235"/>
        <v>-14.241486068111456</v>
      </c>
      <c r="O2141" s="20">
        <f t="shared" si="236"/>
        <v>-0.39339103068450038</v>
      </c>
      <c r="P2141" s="20">
        <f t="shared" si="237"/>
        <v>27.092511013215859</v>
      </c>
      <c r="Q2141" s="20">
        <f t="shared" si="238"/>
        <v>19.991154356479434</v>
      </c>
      <c r="R2141" s="7">
        <f t="shared" si="239"/>
        <v>-9.6682464454976298</v>
      </c>
      <c r="S2141" s="20"/>
    </row>
    <row r="2142" spans="1:19">
      <c r="A2142" s="5">
        <v>41255</v>
      </c>
      <c r="B2142" s="20">
        <v>9581.4599999999991</v>
      </c>
      <c r="C2142" s="21">
        <v>3560</v>
      </c>
      <c r="D2142" s="22">
        <v>1667</v>
      </c>
      <c r="E2142" s="23">
        <v>283</v>
      </c>
      <c r="F2142" s="22">
        <v>1267</v>
      </c>
      <c r="G2142" s="21">
        <v>5770</v>
      </c>
      <c r="H2142" s="15">
        <v>2749</v>
      </c>
      <c r="I2142" s="24">
        <v>956</v>
      </c>
      <c r="K2142" s="42">
        <f t="shared" si="232"/>
        <v>15.493266731918032</v>
      </c>
      <c r="L2142" s="20">
        <f t="shared" si="233"/>
        <v>43.144350623240854</v>
      </c>
      <c r="M2142" s="20">
        <f t="shared" si="234"/>
        <v>39.264828738512946</v>
      </c>
      <c r="N2142" s="20">
        <f t="shared" si="235"/>
        <v>-9.8726114649681538</v>
      </c>
      <c r="O2142" s="20">
        <f t="shared" si="236"/>
        <v>1.1980830670926517</v>
      </c>
      <c r="P2142" s="20">
        <f t="shared" si="237"/>
        <v>26.120218579234972</v>
      </c>
      <c r="Q2142" s="20">
        <f t="shared" si="238"/>
        <v>22.340898976412994</v>
      </c>
      <c r="R2142" s="7">
        <f t="shared" si="239"/>
        <v>-9.3838862559241711</v>
      </c>
      <c r="S2142" s="20"/>
    </row>
    <row r="2143" spans="1:19">
      <c r="A2143" s="5">
        <v>41256</v>
      </c>
      <c r="B2143" s="20">
        <v>9742.73</v>
      </c>
      <c r="C2143" s="21">
        <v>3600</v>
      </c>
      <c r="D2143" s="22">
        <v>1719</v>
      </c>
      <c r="E2143" s="23">
        <v>290</v>
      </c>
      <c r="F2143" s="22">
        <v>1260</v>
      </c>
      <c r="G2143" s="21">
        <v>5650</v>
      </c>
      <c r="H2143" s="15">
        <v>2824</v>
      </c>
      <c r="I2143" s="24">
        <v>949</v>
      </c>
      <c r="K2143" s="42">
        <f t="shared" si="232"/>
        <v>16.868630405159013</v>
      </c>
      <c r="L2143" s="20">
        <f t="shared" si="233"/>
        <v>45.395799676898221</v>
      </c>
      <c r="M2143" s="20">
        <f t="shared" si="234"/>
        <v>45.185810810810814</v>
      </c>
      <c r="N2143" s="20">
        <f t="shared" si="235"/>
        <v>-7.0512820512820511</v>
      </c>
      <c r="O2143" s="20">
        <f t="shared" si="236"/>
        <v>0</v>
      </c>
      <c r="P2143" s="20">
        <f t="shared" si="237"/>
        <v>21.767241379310345</v>
      </c>
      <c r="Q2143" s="20">
        <f t="shared" si="238"/>
        <v>24.405286343612335</v>
      </c>
      <c r="R2143" s="7">
        <f t="shared" si="239"/>
        <v>-10.387157695939566</v>
      </c>
      <c r="S2143" s="20"/>
    </row>
    <row r="2144" spans="1:19">
      <c r="A2144" s="5">
        <v>41257</v>
      </c>
      <c r="B2144" s="20">
        <v>9737.56</v>
      </c>
      <c r="C2144" s="21">
        <v>3600</v>
      </c>
      <c r="D2144" s="22">
        <v>1711</v>
      </c>
      <c r="E2144" s="23">
        <v>294</v>
      </c>
      <c r="F2144" s="22">
        <v>1242</v>
      </c>
      <c r="G2144" s="21">
        <v>5540</v>
      </c>
      <c r="H2144" s="15">
        <v>2829</v>
      </c>
      <c r="I2144" s="24">
        <v>946</v>
      </c>
      <c r="K2144" s="42">
        <f t="shared" si="232"/>
        <v>15.101454140553525</v>
      </c>
      <c r="L2144" s="20">
        <f t="shared" si="233"/>
        <v>43.369175627240139</v>
      </c>
      <c r="M2144" s="20">
        <f t="shared" si="234"/>
        <v>44.144903117101933</v>
      </c>
      <c r="N2144" s="20">
        <f t="shared" si="235"/>
        <v>-5.7692307692307692</v>
      </c>
      <c r="O2144" s="20">
        <f t="shared" si="236"/>
        <v>-3.5714285714285712</v>
      </c>
      <c r="P2144" s="20">
        <f t="shared" si="237"/>
        <v>17.372881355932204</v>
      </c>
      <c r="Q2144" s="20">
        <f t="shared" si="238"/>
        <v>21.677419354838708</v>
      </c>
      <c r="R2144" s="7">
        <f t="shared" si="239"/>
        <v>-11.506080449017773</v>
      </c>
      <c r="S2144" s="20"/>
    </row>
    <row r="2145" spans="1:19">
      <c r="A2145" s="5">
        <v>41260</v>
      </c>
      <c r="B2145" s="20">
        <v>9828.8799999999992</v>
      </c>
      <c r="C2145" s="21">
        <v>3620</v>
      </c>
      <c r="D2145" s="22">
        <v>1745</v>
      </c>
      <c r="E2145" s="23">
        <v>304</v>
      </c>
      <c r="F2145" s="22">
        <v>1254</v>
      </c>
      <c r="G2145" s="21">
        <v>5590</v>
      </c>
      <c r="H2145" s="15">
        <v>2840</v>
      </c>
      <c r="I2145" s="24">
        <v>951</v>
      </c>
      <c r="K2145" s="42">
        <f t="shared" si="232"/>
        <v>17.07793538181523</v>
      </c>
      <c r="L2145" s="20">
        <f t="shared" si="233"/>
        <v>45.032051282051285</v>
      </c>
      <c r="M2145" s="20">
        <f t="shared" si="234"/>
        <v>46.392617449664428</v>
      </c>
      <c r="N2145" s="20">
        <f t="shared" si="235"/>
        <v>-1.6181229773462782</v>
      </c>
      <c r="O2145" s="20">
        <f t="shared" si="236"/>
        <v>-3.3153430994602933</v>
      </c>
      <c r="P2145" s="20">
        <f t="shared" si="237"/>
        <v>19.316969050160086</v>
      </c>
      <c r="Q2145" s="20">
        <f t="shared" si="238"/>
        <v>22.1505376344086</v>
      </c>
      <c r="R2145" s="7">
        <f t="shared" si="239"/>
        <v>-10.451977401129943</v>
      </c>
      <c r="S2145" s="20"/>
    </row>
    <row r="2146" spans="1:19">
      <c r="A2146" s="5">
        <v>41261</v>
      </c>
      <c r="B2146" s="20">
        <v>9923.01</v>
      </c>
      <c r="C2146" s="21">
        <v>3720</v>
      </c>
      <c r="D2146" s="22">
        <v>1765</v>
      </c>
      <c r="E2146" s="23">
        <v>303</v>
      </c>
      <c r="F2146" s="22">
        <v>1248</v>
      </c>
      <c r="G2146" s="21">
        <v>5560</v>
      </c>
      <c r="H2146" s="15">
        <v>2892</v>
      </c>
      <c r="I2146" s="24">
        <v>955</v>
      </c>
      <c r="K2146" s="42">
        <f t="shared" si="232"/>
        <v>17.025735493564358</v>
      </c>
      <c r="L2146" s="20">
        <f t="shared" si="233"/>
        <v>48.089171974522294</v>
      </c>
      <c r="M2146" s="20">
        <f t="shared" si="234"/>
        <v>48.319327731092436</v>
      </c>
      <c r="N2146" s="20">
        <f t="shared" si="235"/>
        <v>-3.5031847133757963</v>
      </c>
      <c r="O2146" s="20">
        <f t="shared" si="236"/>
        <v>-3.6293436293436296</v>
      </c>
      <c r="P2146" s="20">
        <f t="shared" si="237"/>
        <v>17.921527041357372</v>
      </c>
      <c r="Q2146" s="20">
        <f t="shared" si="238"/>
        <v>22.854715378079867</v>
      </c>
      <c r="R2146" s="7">
        <f t="shared" si="239"/>
        <v>-10.496719775070289</v>
      </c>
      <c r="S2146" s="20"/>
    </row>
    <row r="2147" spans="1:19">
      <c r="A2147" s="5">
        <v>41262</v>
      </c>
      <c r="B2147" s="20">
        <v>10160.4</v>
      </c>
      <c r="C2147" s="21">
        <v>3850</v>
      </c>
      <c r="D2147" s="22">
        <v>1815</v>
      </c>
      <c r="E2147" s="23">
        <v>312</v>
      </c>
      <c r="F2147" s="22">
        <v>1278</v>
      </c>
      <c r="G2147" s="21">
        <v>5730</v>
      </c>
      <c r="H2147" s="15">
        <v>3070</v>
      </c>
      <c r="I2147" s="24">
        <v>964</v>
      </c>
      <c r="K2147" s="42">
        <f t="shared" si="232"/>
        <v>20.375899229435017</v>
      </c>
      <c r="L2147" s="20">
        <f t="shared" si="233"/>
        <v>53.631284916201118</v>
      </c>
      <c r="M2147" s="20">
        <f t="shared" si="234"/>
        <v>54.863481228668945</v>
      </c>
      <c r="N2147" s="20">
        <f t="shared" si="235"/>
        <v>-0.95238095238095244</v>
      </c>
      <c r="O2147" s="20">
        <f t="shared" si="236"/>
        <v>-0.77639751552795033</v>
      </c>
      <c r="P2147" s="20">
        <f t="shared" si="237"/>
        <v>21.527041357370095</v>
      </c>
      <c r="Q2147" s="20">
        <f t="shared" si="238"/>
        <v>31.196581196581196</v>
      </c>
      <c r="R2147" s="7">
        <f t="shared" si="239"/>
        <v>-9.8222637979420018</v>
      </c>
      <c r="S2147" s="20"/>
    </row>
    <row r="2148" spans="1:19">
      <c r="A2148" s="5">
        <v>41263</v>
      </c>
      <c r="B2148" s="20">
        <v>10039.33</v>
      </c>
      <c r="C2148" s="21">
        <v>3880</v>
      </c>
      <c r="D2148" s="22">
        <v>1844</v>
      </c>
      <c r="E2148" s="23">
        <v>309</v>
      </c>
      <c r="F2148" s="22">
        <v>1270</v>
      </c>
      <c r="G2148" s="21">
        <v>5780</v>
      </c>
      <c r="H2148" s="15">
        <v>3015</v>
      </c>
      <c r="I2148" s="24">
        <v>960</v>
      </c>
      <c r="K2148" s="42">
        <f t="shared" si="232"/>
        <v>19.180708531486452</v>
      </c>
      <c r="L2148" s="20">
        <f t="shared" si="233"/>
        <v>53.541749109616141</v>
      </c>
      <c r="M2148" s="20">
        <f t="shared" si="234"/>
        <v>60.069444444444443</v>
      </c>
      <c r="N2148" s="20">
        <f t="shared" si="235"/>
        <v>-1.5923566878980893</v>
      </c>
      <c r="O2148" s="20">
        <f t="shared" si="236"/>
        <v>-0.47021943573667713</v>
      </c>
      <c r="P2148" s="20">
        <f t="shared" si="237"/>
        <v>21.940928270042196</v>
      </c>
      <c r="Q2148" s="20">
        <f t="shared" si="238"/>
        <v>28.681177976952625</v>
      </c>
      <c r="R2148" s="7">
        <f t="shared" si="239"/>
        <v>-9.433962264150944</v>
      </c>
      <c r="S2148" s="20"/>
    </row>
    <row r="2149" spans="1:19">
      <c r="A2149" s="5">
        <v>41264</v>
      </c>
      <c r="B2149" s="20">
        <v>9940.06</v>
      </c>
      <c r="C2149" s="21">
        <v>3785</v>
      </c>
      <c r="D2149" s="22">
        <v>1897</v>
      </c>
      <c r="E2149" s="23">
        <v>305</v>
      </c>
      <c r="F2149" s="22">
        <v>1272</v>
      </c>
      <c r="G2149" s="21">
        <v>5790</v>
      </c>
      <c r="H2149" s="15">
        <v>3000</v>
      </c>
      <c r="I2149" s="24">
        <v>960</v>
      </c>
      <c r="K2149" s="42">
        <f t="shared" si="232"/>
        <v>18.349686684788111</v>
      </c>
      <c r="L2149" s="20">
        <f t="shared" si="233"/>
        <v>49.604743083003953</v>
      </c>
      <c r="M2149" s="20">
        <f t="shared" si="234"/>
        <v>67.727674624226353</v>
      </c>
      <c r="N2149" s="20">
        <f t="shared" si="235"/>
        <v>-2.2435897435897436</v>
      </c>
      <c r="O2149" s="20">
        <f t="shared" si="236"/>
        <v>-1.3953488372093024</v>
      </c>
      <c r="P2149" s="20">
        <f t="shared" si="237"/>
        <v>21.003134796238246</v>
      </c>
      <c r="Q2149" s="20">
        <f t="shared" si="238"/>
        <v>29.087779690189329</v>
      </c>
      <c r="R2149" s="7">
        <f t="shared" si="239"/>
        <v>-8.8319088319088319</v>
      </c>
      <c r="S2149" s="20"/>
    </row>
    <row r="2150" spans="1:19">
      <c r="A2150" s="5">
        <v>41268</v>
      </c>
      <c r="B2150" s="20">
        <v>10080.120000000001</v>
      </c>
      <c r="C2150" s="21">
        <v>3780</v>
      </c>
      <c r="D2150" s="22">
        <v>1933</v>
      </c>
      <c r="E2150" s="23">
        <v>305</v>
      </c>
      <c r="F2150" s="22">
        <v>1282</v>
      </c>
      <c r="G2150" s="21">
        <v>5860</v>
      </c>
      <c r="H2150" s="15">
        <v>3030</v>
      </c>
      <c r="I2150" s="24">
        <v>960</v>
      </c>
      <c r="K2150" s="42">
        <f t="shared" si="232"/>
        <v>19.215881069382114</v>
      </c>
      <c r="L2150" s="20">
        <f t="shared" si="233"/>
        <v>47.368421052631575</v>
      </c>
      <c r="M2150" s="20">
        <f t="shared" si="234"/>
        <v>68.086956521739125</v>
      </c>
      <c r="N2150" s="20">
        <f t="shared" si="235"/>
        <v>-3.1746031746031744</v>
      </c>
      <c r="O2150" s="20">
        <f t="shared" si="236"/>
        <v>-1.1565150346954509</v>
      </c>
      <c r="P2150" s="20">
        <f t="shared" si="237"/>
        <v>21.956295525494276</v>
      </c>
      <c r="Q2150" s="20">
        <f t="shared" si="238"/>
        <v>29.045996592844975</v>
      </c>
      <c r="R2150" s="7">
        <f t="shared" si="239"/>
        <v>-9.176915799432356</v>
      </c>
      <c r="S2150" s="20"/>
    </row>
    <row r="2151" spans="1:19">
      <c r="A2151" s="5">
        <v>41269</v>
      </c>
      <c r="B2151" s="20">
        <v>10230.36</v>
      </c>
      <c r="C2151" s="21">
        <v>3830</v>
      </c>
      <c r="D2151" s="22">
        <v>1972</v>
      </c>
      <c r="E2151" s="23">
        <v>311</v>
      </c>
      <c r="F2151" s="22">
        <v>1299</v>
      </c>
      <c r="G2151" s="21">
        <v>5850</v>
      </c>
      <c r="H2151" s="15">
        <v>3060</v>
      </c>
      <c r="I2151" s="24">
        <v>970</v>
      </c>
      <c r="K2151" s="42">
        <f t="shared" si="232"/>
        <v>19.512015616621746</v>
      </c>
      <c r="L2151" s="20">
        <f t="shared" si="233"/>
        <v>44.856278366111951</v>
      </c>
      <c r="M2151" s="20">
        <f t="shared" si="234"/>
        <v>66.69484361792054</v>
      </c>
      <c r="N2151" s="20">
        <f t="shared" si="235"/>
        <v>-0.32051282051282048</v>
      </c>
      <c r="O2151" s="20">
        <f t="shared" si="236"/>
        <v>0.77579519006982156</v>
      </c>
      <c r="P2151" s="20">
        <f t="shared" si="237"/>
        <v>22.384937238493723</v>
      </c>
      <c r="Q2151" s="20">
        <f t="shared" si="238"/>
        <v>25.255832992222675</v>
      </c>
      <c r="R2151" s="7">
        <f t="shared" si="239"/>
        <v>-8.7488240827845711</v>
      </c>
      <c r="S2151" s="20"/>
    </row>
    <row r="2152" spans="1:19">
      <c r="A2152" s="5">
        <v>41270</v>
      </c>
      <c r="B2152" s="20">
        <v>10322.98</v>
      </c>
      <c r="C2152" s="21">
        <v>3930</v>
      </c>
      <c r="D2152" s="22">
        <v>2037</v>
      </c>
      <c r="E2152" s="23">
        <v>321</v>
      </c>
      <c r="F2152" s="22">
        <v>1311</v>
      </c>
      <c r="G2152" s="21">
        <v>5870</v>
      </c>
      <c r="H2152" s="15">
        <v>3110</v>
      </c>
      <c r="I2152" s="24">
        <v>987</v>
      </c>
      <c r="K2152" s="42">
        <f t="shared" si="232"/>
        <v>21.608348029323661</v>
      </c>
      <c r="L2152" s="20">
        <f t="shared" si="233"/>
        <v>48.638426626323749</v>
      </c>
      <c r="M2152" s="20">
        <f t="shared" si="234"/>
        <v>72.627118644067806</v>
      </c>
      <c r="N2152" s="20">
        <f t="shared" si="235"/>
        <v>2.8846153846153846</v>
      </c>
      <c r="O2152" s="20">
        <f t="shared" si="236"/>
        <v>2.2620904836193447</v>
      </c>
      <c r="P2152" s="20">
        <f t="shared" si="237"/>
        <v>23.970432946145724</v>
      </c>
      <c r="Q2152" s="20">
        <f t="shared" si="238"/>
        <v>26.783530370974319</v>
      </c>
      <c r="R2152" s="7">
        <f t="shared" si="239"/>
        <v>-7.6707202993451826</v>
      </c>
      <c r="S2152" s="20"/>
    </row>
    <row r="2153" spans="1:19">
      <c r="A2153" s="5">
        <v>41271</v>
      </c>
      <c r="B2153" s="20">
        <v>10395.18</v>
      </c>
      <c r="C2153" s="21">
        <v>4005</v>
      </c>
      <c r="D2153" s="22">
        <v>2049</v>
      </c>
      <c r="E2153" s="23">
        <v>337</v>
      </c>
      <c r="F2153" s="22">
        <v>1308</v>
      </c>
      <c r="G2153" s="21">
        <v>5870</v>
      </c>
      <c r="H2153" s="15">
        <v>3145</v>
      </c>
      <c r="I2153" s="24">
        <v>987</v>
      </c>
      <c r="K2153" s="42">
        <f t="shared" si="232"/>
        <v>23.894474008831573</v>
      </c>
      <c r="L2153" s="20">
        <f t="shared" si="233"/>
        <v>51.819560272934041</v>
      </c>
      <c r="M2153" s="20">
        <f t="shared" si="234"/>
        <v>75.128205128205124</v>
      </c>
      <c r="N2153" s="20">
        <f t="shared" si="235"/>
        <v>8.7096774193548381</v>
      </c>
      <c r="O2153" s="20">
        <f t="shared" si="236"/>
        <v>5.144694533762058</v>
      </c>
      <c r="P2153" s="20">
        <f t="shared" si="237"/>
        <v>24.101479915433405</v>
      </c>
      <c r="Q2153" s="20">
        <f t="shared" si="238"/>
        <v>28.210354667753773</v>
      </c>
      <c r="R2153" s="7">
        <f t="shared" si="239"/>
        <v>-6.7107750472589798</v>
      </c>
      <c r="S2153" s="20"/>
    </row>
    <row r="2154" spans="1:19">
      <c r="A2154" s="5">
        <v>41278</v>
      </c>
      <c r="B2154" s="20">
        <v>10688.11</v>
      </c>
      <c r="C2154" s="21">
        <v>4260</v>
      </c>
      <c r="D2154" s="22">
        <v>2111</v>
      </c>
      <c r="E2154" s="23">
        <v>350</v>
      </c>
      <c r="F2154" s="22">
        <v>1347</v>
      </c>
      <c r="G2154" s="21">
        <v>5980</v>
      </c>
      <c r="H2154" s="15">
        <v>3270</v>
      </c>
      <c r="I2154" s="24">
        <v>994</v>
      </c>
      <c r="K2154" s="42">
        <f t="shared" si="232"/>
        <v>26.903111516386343</v>
      </c>
      <c r="L2154" s="20">
        <f t="shared" si="233"/>
        <v>62.223914699162222</v>
      </c>
      <c r="M2154" s="20">
        <f t="shared" si="234"/>
        <v>80.427350427350433</v>
      </c>
      <c r="N2154" s="20">
        <f t="shared" si="235"/>
        <v>12.540192926045016</v>
      </c>
      <c r="O2154" s="20">
        <f t="shared" si="236"/>
        <v>11.046990931574609</v>
      </c>
      <c r="P2154" s="20">
        <f t="shared" si="237"/>
        <v>24.843423799582464</v>
      </c>
      <c r="Q2154" s="20">
        <f t="shared" si="238"/>
        <v>31.483715319662242</v>
      </c>
      <c r="R2154" s="7">
        <f t="shared" si="239"/>
        <v>-3.8684719535783367</v>
      </c>
      <c r="S2154" s="20"/>
    </row>
    <row r="2155" spans="1:19">
      <c r="A2155" s="5">
        <v>41281</v>
      </c>
      <c r="B2155" s="20">
        <v>10599.01</v>
      </c>
      <c r="C2155" s="21">
        <v>4185</v>
      </c>
      <c r="D2155" s="22">
        <v>2100</v>
      </c>
      <c r="E2155" s="23">
        <v>343</v>
      </c>
      <c r="F2155" s="22">
        <v>1354</v>
      </c>
      <c r="G2155" s="21">
        <v>6080</v>
      </c>
      <c r="H2155" s="15">
        <v>3230</v>
      </c>
      <c r="I2155" s="24">
        <v>992</v>
      </c>
      <c r="K2155" s="42">
        <f t="shared" si="232"/>
        <v>25.463548251158883</v>
      </c>
      <c r="L2155" s="20">
        <f t="shared" si="233"/>
        <v>59.36785986290937</v>
      </c>
      <c r="M2155" s="20">
        <f t="shared" si="234"/>
        <v>78.723404255319153</v>
      </c>
      <c r="N2155" s="20">
        <f t="shared" si="235"/>
        <v>9.2356687898089174</v>
      </c>
      <c r="O2155" s="20">
        <f t="shared" si="236"/>
        <v>8.5805934242181241</v>
      </c>
      <c r="P2155" s="20">
        <f t="shared" si="237"/>
        <v>30.612244897959183</v>
      </c>
      <c r="Q2155" s="20">
        <f t="shared" si="238"/>
        <v>30.610594419733118</v>
      </c>
      <c r="R2155" s="7">
        <f t="shared" si="239"/>
        <v>-2.3622047244094486</v>
      </c>
      <c r="S2155" s="20"/>
    </row>
    <row r="2156" spans="1:19">
      <c r="A2156" s="5">
        <v>41282</v>
      </c>
      <c r="B2156" s="20">
        <v>10508.06</v>
      </c>
      <c r="C2156" s="21">
        <v>4100</v>
      </c>
      <c r="D2156" s="22">
        <v>2006</v>
      </c>
      <c r="E2156" s="23">
        <v>334</v>
      </c>
      <c r="F2156" s="22">
        <v>1376</v>
      </c>
      <c r="G2156" s="21">
        <v>6160</v>
      </c>
      <c r="H2156" s="15">
        <v>3200</v>
      </c>
      <c r="I2156" s="24">
        <v>991</v>
      </c>
      <c r="K2156" s="42">
        <f t="shared" si="232"/>
        <v>25.310920281101261</v>
      </c>
      <c r="L2156" s="20">
        <f t="shared" si="233"/>
        <v>57.996146435452786</v>
      </c>
      <c r="M2156" s="20">
        <f t="shared" si="234"/>
        <v>72.931034482758619</v>
      </c>
      <c r="N2156" s="20">
        <f t="shared" si="235"/>
        <v>7.0512820512820511</v>
      </c>
      <c r="O2156" s="20">
        <f t="shared" si="236"/>
        <v>11.688311688311687</v>
      </c>
      <c r="P2156" s="20">
        <f t="shared" si="237"/>
        <v>32.901833872707655</v>
      </c>
      <c r="Q2156" s="20">
        <f t="shared" si="238"/>
        <v>29.554655870445345</v>
      </c>
      <c r="R2156" s="7">
        <f t="shared" si="239"/>
        <v>-1.5888778550148956</v>
      </c>
      <c r="S2156" s="20"/>
    </row>
    <row r="2157" spans="1:19">
      <c r="A2157" s="5">
        <v>41283</v>
      </c>
      <c r="B2157" s="20">
        <v>10578.57</v>
      </c>
      <c r="C2157" s="21">
        <v>4165</v>
      </c>
      <c r="D2157" s="22">
        <v>2072</v>
      </c>
      <c r="E2157" s="23">
        <v>341</v>
      </c>
      <c r="F2157" s="22">
        <v>1365</v>
      </c>
      <c r="G2157" s="21">
        <v>6060</v>
      </c>
      <c r="H2157" s="15">
        <v>3250</v>
      </c>
      <c r="I2157" s="24">
        <v>991</v>
      </c>
      <c r="K2157" s="42">
        <f t="shared" si="232"/>
        <v>24.453471874183816</v>
      </c>
      <c r="L2157" s="20">
        <f t="shared" si="233"/>
        <v>57.944634053849079</v>
      </c>
      <c r="M2157" s="20">
        <f t="shared" si="234"/>
        <v>79.393939393939391</v>
      </c>
      <c r="N2157" s="20">
        <f t="shared" si="235"/>
        <v>8.9456869009584654</v>
      </c>
      <c r="O2157" s="20">
        <f t="shared" si="236"/>
        <v>9.0255591054313111</v>
      </c>
      <c r="P2157" s="20">
        <f t="shared" si="237"/>
        <v>30.322580645161288</v>
      </c>
      <c r="Q2157" s="20">
        <f t="shared" si="238"/>
        <v>27.301214257735996</v>
      </c>
      <c r="R2157" s="7">
        <f t="shared" si="239"/>
        <v>-1.4910536779324055</v>
      </c>
      <c r="S2157" s="20"/>
    </row>
    <row r="2158" spans="1:19">
      <c r="A2158" s="5">
        <v>41284</v>
      </c>
      <c r="B2158" s="20">
        <v>10652.64</v>
      </c>
      <c r="C2158" s="21">
        <v>4205</v>
      </c>
      <c r="D2158" s="22">
        <v>2079</v>
      </c>
      <c r="E2158" s="23">
        <v>346</v>
      </c>
      <c r="F2158" s="22">
        <v>1378</v>
      </c>
      <c r="G2158" s="21">
        <v>6110</v>
      </c>
      <c r="H2158" s="15">
        <v>3330</v>
      </c>
      <c r="I2158" s="24">
        <v>996</v>
      </c>
      <c r="K2158" s="42">
        <f t="shared" si="232"/>
        <v>27.14469180125942</v>
      </c>
      <c r="L2158" s="20">
        <f t="shared" si="233"/>
        <v>61.917597227570276</v>
      </c>
      <c r="M2158" s="20">
        <f t="shared" si="234"/>
        <v>82.049036777583183</v>
      </c>
      <c r="N2158" s="20">
        <f t="shared" si="235"/>
        <v>13.442622950819672</v>
      </c>
      <c r="O2158" s="20">
        <f t="shared" si="236"/>
        <v>11.941510966693745</v>
      </c>
      <c r="P2158" s="20">
        <f t="shared" si="237"/>
        <v>30.138445154419596</v>
      </c>
      <c r="Q2158" s="20">
        <f t="shared" si="238"/>
        <v>30.690737833594977</v>
      </c>
      <c r="R2158" s="7">
        <f t="shared" si="239"/>
        <v>-0.10030090270812438</v>
      </c>
      <c r="S2158" s="20"/>
    </row>
    <row r="2159" spans="1:19">
      <c r="A2159" s="5">
        <v>41285</v>
      </c>
      <c r="B2159" s="20">
        <v>10801.57</v>
      </c>
      <c r="C2159" s="21">
        <v>4260</v>
      </c>
      <c r="D2159" s="22">
        <v>2104</v>
      </c>
      <c r="E2159" s="23">
        <v>350</v>
      </c>
      <c r="F2159" s="22">
        <v>1394</v>
      </c>
      <c r="G2159" s="21">
        <v>6180</v>
      </c>
      <c r="H2159" s="15">
        <v>3380</v>
      </c>
      <c r="I2159" s="3">
        <v>1003</v>
      </c>
      <c r="K2159" s="42">
        <f t="shared" si="232"/>
        <v>27.581616743834452</v>
      </c>
      <c r="L2159" s="20">
        <f t="shared" si="233"/>
        <v>64.098613251155626</v>
      </c>
      <c r="M2159" s="20">
        <f t="shared" si="234"/>
        <v>79.369138959931789</v>
      </c>
      <c r="N2159" s="20">
        <f t="shared" si="235"/>
        <v>15.131578947368421</v>
      </c>
      <c r="O2159" s="20">
        <f t="shared" si="236"/>
        <v>12.419354838709678</v>
      </c>
      <c r="P2159" s="20">
        <f t="shared" si="237"/>
        <v>31.769722814498934</v>
      </c>
      <c r="Q2159" s="20">
        <f t="shared" si="238"/>
        <v>31.671211530970005</v>
      </c>
      <c r="R2159" s="7">
        <f t="shared" si="239"/>
        <v>0.19980019980019981</v>
      </c>
      <c r="S2159" s="20"/>
    </row>
    <row r="2160" spans="1:19">
      <c r="A2160" s="5">
        <v>41289</v>
      </c>
      <c r="B2160" s="20">
        <v>10879.08</v>
      </c>
      <c r="C2160" s="21">
        <v>4265</v>
      </c>
      <c r="D2160" s="22">
        <v>2142</v>
      </c>
      <c r="E2160" s="23">
        <v>351</v>
      </c>
      <c r="F2160" s="22">
        <v>1425</v>
      </c>
      <c r="G2160" s="21">
        <v>6150</v>
      </c>
      <c r="H2160" s="15">
        <v>3380</v>
      </c>
      <c r="I2160" s="3">
        <v>1013</v>
      </c>
      <c r="K2160" s="42">
        <f t="shared" si="232"/>
        <v>27.232070806892633</v>
      </c>
      <c r="L2160" s="20">
        <f t="shared" si="233"/>
        <v>65.054179566563462</v>
      </c>
      <c r="M2160" s="20">
        <f t="shared" si="234"/>
        <v>82.608695652173907</v>
      </c>
      <c r="N2160" s="20">
        <f t="shared" si="235"/>
        <v>14.332247557003258</v>
      </c>
      <c r="O2160" s="20">
        <f t="shared" si="236"/>
        <v>14.457831325301203</v>
      </c>
      <c r="P2160" s="20">
        <f t="shared" si="237"/>
        <v>32.972972972972975</v>
      </c>
      <c r="Q2160" s="20">
        <f t="shared" si="238"/>
        <v>31.876706984003121</v>
      </c>
      <c r="R2160" s="7">
        <f t="shared" si="239"/>
        <v>1.60481444332999</v>
      </c>
      <c r="S2160" s="20"/>
    </row>
    <row r="2161" spans="1:19">
      <c r="A2161" s="5">
        <v>41290</v>
      </c>
      <c r="B2161" s="20">
        <v>10600.44</v>
      </c>
      <c r="C2161" s="21">
        <v>4155</v>
      </c>
      <c r="D2161" s="22">
        <v>2069</v>
      </c>
      <c r="E2161" s="23">
        <v>347</v>
      </c>
      <c r="F2161" s="22">
        <v>1406</v>
      </c>
      <c r="G2161" s="21">
        <v>6210</v>
      </c>
      <c r="H2161" s="15">
        <v>3280</v>
      </c>
      <c r="I2161" s="3">
        <v>1016</v>
      </c>
      <c r="K2161" s="42">
        <f t="shared" si="232"/>
        <v>22.694822030445575</v>
      </c>
      <c r="L2161" s="20">
        <f t="shared" si="233"/>
        <v>58.527279664250287</v>
      </c>
      <c r="M2161" s="20">
        <f t="shared" si="234"/>
        <v>74.011774600504623</v>
      </c>
      <c r="N2161" s="20">
        <f t="shared" si="235"/>
        <v>9.1194968553459113</v>
      </c>
      <c r="O2161" s="20">
        <f t="shared" si="236"/>
        <v>13.754045307443366</v>
      </c>
      <c r="P2161" s="20">
        <f t="shared" si="237"/>
        <v>37.846836847946726</v>
      </c>
      <c r="Q2161" s="20">
        <f t="shared" si="238"/>
        <v>27.378640776699033</v>
      </c>
      <c r="R2161" s="7">
        <f t="shared" si="239"/>
        <v>2.5227043390514634</v>
      </c>
      <c r="S2161" s="20"/>
    </row>
    <row r="2162" spans="1:19">
      <c r="A2162" s="5">
        <v>41291</v>
      </c>
      <c r="B2162" s="20">
        <v>10609.64</v>
      </c>
      <c r="C2162" s="21">
        <v>4210</v>
      </c>
      <c r="D2162" s="22">
        <v>2027</v>
      </c>
      <c r="E2162" s="23">
        <v>347</v>
      </c>
      <c r="F2162" s="22">
        <v>1399</v>
      </c>
      <c r="G2162" s="21">
        <v>6180</v>
      </c>
      <c r="H2162" s="15">
        <v>3335</v>
      </c>
      <c r="I2162" s="3">
        <v>1030</v>
      </c>
      <c r="K2162" s="42">
        <f t="shared" si="232"/>
        <v>21.026743140824681</v>
      </c>
      <c r="L2162" s="20">
        <f t="shared" si="233"/>
        <v>54.26896299010626</v>
      </c>
      <c r="M2162" s="20">
        <f t="shared" si="234"/>
        <v>60.36392405063291</v>
      </c>
      <c r="N2162" s="20">
        <f t="shared" si="235"/>
        <v>6.1162079510703364</v>
      </c>
      <c r="O2162" s="20">
        <f t="shared" si="236"/>
        <v>13.096200485044463</v>
      </c>
      <c r="P2162" s="20">
        <f t="shared" si="237"/>
        <v>37.639198218262806</v>
      </c>
      <c r="Q2162" s="20">
        <f t="shared" si="238"/>
        <v>25.470278404815648</v>
      </c>
      <c r="R2162" s="7">
        <f t="shared" si="239"/>
        <v>3.726082578046324</v>
      </c>
      <c r="S2162" s="20"/>
    </row>
    <row r="2163" spans="1:19">
      <c r="A2163" s="5">
        <v>41292</v>
      </c>
      <c r="B2163" s="20">
        <v>10913.3</v>
      </c>
      <c r="C2163" s="21">
        <v>4300</v>
      </c>
      <c r="D2163" s="22">
        <v>2086</v>
      </c>
      <c r="E2163" s="23">
        <v>371</v>
      </c>
      <c r="F2163" s="22">
        <v>1433</v>
      </c>
      <c r="G2163" s="21">
        <v>6140</v>
      </c>
      <c r="H2163" s="15">
        <v>3440</v>
      </c>
      <c r="I2163" s="3">
        <v>1036</v>
      </c>
      <c r="K2163" s="42">
        <f t="shared" si="232"/>
        <v>24.497199374850272</v>
      </c>
      <c r="L2163" s="20">
        <f t="shared" si="233"/>
        <v>58.088235294117652</v>
      </c>
      <c r="M2163" s="20">
        <f t="shared" si="234"/>
        <v>63.479623824451416</v>
      </c>
      <c r="N2163" s="20">
        <f t="shared" si="235"/>
        <v>8.7976539589442826</v>
      </c>
      <c r="O2163" s="20">
        <f t="shared" si="236"/>
        <v>15.844785772029102</v>
      </c>
      <c r="P2163" s="20">
        <f t="shared" si="237"/>
        <v>36.748329621380847</v>
      </c>
      <c r="Q2163" s="20">
        <f t="shared" si="238"/>
        <v>28.694350916573143</v>
      </c>
      <c r="R2163" s="7">
        <f t="shared" si="239"/>
        <v>3.7037037037037033</v>
      </c>
      <c r="S2163" s="20"/>
    </row>
    <row r="2164" spans="1:19">
      <c r="A2164" s="5">
        <v>41295</v>
      </c>
      <c r="B2164" s="20">
        <v>10747.74</v>
      </c>
      <c r="C2164" s="21">
        <v>4280</v>
      </c>
      <c r="D2164" s="22">
        <v>2100</v>
      </c>
      <c r="E2164" s="23">
        <v>367</v>
      </c>
      <c r="F2164" s="22">
        <v>1420</v>
      </c>
      <c r="G2164" s="21">
        <v>6200</v>
      </c>
      <c r="H2164" s="15">
        <v>3420</v>
      </c>
      <c r="I2164" s="3">
        <v>1026</v>
      </c>
      <c r="K2164" s="42">
        <f t="shared" si="232"/>
        <v>22.337351015841179</v>
      </c>
      <c r="L2164" s="20">
        <f t="shared" si="233"/>
        <v>53.240243465807382</v>
      </c>
      <c r="M2164" s="20">
        <f t="shared" si="234"/>
        <v>66.270783847980994</v>
      </c>
      <c r="N2164" s="20">
        <f t="shared" si="235"/>
        <v>8.5798816568047336</v>
      </c>
      <c r="O2164" s="20">
        <f t="shared" si="236"/>
        <v>13.690952762209768</v>
      </c>
      <c r="P2164" s="20">
        <f t="shared" si="237"/>
        <v>35.519125683060111</v>
      </c>
      <c r="Q2164" s="20">
        <f t="shared" si="238"/>
        <v>28.041931860726322</v>
      </c>
      <c r="R2164" s="7">
        <f t="shared" si="239"/>
        <v>0.88495575221238942</v>
      </c>
      <c r="S2164" s="20"/>
    </row>
    <row r="2165" spans="1:19">
      <c r="A2165" s="5">
        <v>41296</v>
      </c>
      <c r="B2165" s="20">
        <v>10709.93</v>
      </c>
      <c r="C2165" s="21">
        <v>4240</v>
      </c>
      <c r="D2165" s="22">
        <v>2135</v>
      </c>
      <c r="E2165" s="23">
        <v>370</v>
      </c>
      <c r="F2165" s="22">
        <v>1433</v>
      </c>
      <c r="G2165" s="21">
        <v>6210</v>
      </c>
      <c r="H2165" s="15">
        <v>3340</v>
      </c>
      <c r="I2165" s="3">
        <v>1018</v>
      </c>
      <c r="K2165" s="42">
        <f t="shared" si="232"/>
        <v>20.557223406039604</v>
      </c>
      <c r="L2165" s="20">
        <f t="shared" si="233"/>
        <v>47.375738616614527</v>
      </c>
      <c r="M2165" s="20">
        <f t="shared" si="234"/>
        <v>68.641390205371238</v>
      </c>
      <c r="N2165" s="20">
        <f t="shared" si="235"/>
        <v>7.5581395348837201</v>
      </c>
      <c r="O2165" s="20">
        <f t="shared" si="236"/>
        <v>12.128325508607199</v>
      </c>
      <c r="P2165" s="20">
        <f t="shared" si="237"/>
        <v>36.184210526315788</v>
      </c>
      <c r="Q2165" s="20">
        <f t="shared" si="238"/>
        <v>20.447169130905156</v>
      </c>
      <c r="R2165" s="7">
        <f t="shared" si="239"/>
        <v>0.99206349206349198</v>
      </c>
      <c r="S2165" s="20"/>
    </row>
    <row r="2166" spans="1:19">
      <c r="A2166" s="5">
        <v>41297</v>
      </c>
      <c r="B2166" s="20">
        <v>10486.99</v>
      </c>
      <c r="C2166" s="21">
        <v>4155</v>
      </c>
      <c r="D2166" s="22">
        <v>2095</v>
      </c>
      <c r="E2166" s="23">
        <v>365</v>
      </c>
      <c r="F2166" s="22">
        <v>1404</v>
      </c>
      <c r="G2166" s="21">
        <v>6290</v>
      </c>
      <c r="H2166" s="15">
        <v>3285</v>
      </c>
      <c r="I2166" s="3">
        <v>1007</v>
      </c>
      <c r="K2166" s="42">
        <f t="shared" si="232"/>
        <v>18.504159006132575</v>
      </c>
      <c r="L2166" s="20">
        <f t="shared" si="233"/>
        <v>43.921025285763768</v>
      </c>
      <c r="M2166" s="20">
        <f t="shared" si="234"/>
        <v>64.701257861635213</v>
      </c>
      <c r="N2166" s="20">
        <f t="shared" si="235"/>
        <v>7.3529411764705888</v>
      </c>
      <c r="O2166" s="20">
        <f t="shared" si="236"/>
        <v>10.464201416207711</v>
      </c>
      <c r="P2166" s="20">
        <f t="shared" si="237"/>
        <v>38.699007717750824</v>
      </c>
      <c r="Q2166" s="20">
        <f t="shared" si="238"/>
        <v>19.803063457330417</v>
      </c>
      <c r="R2166" s="7">
        <f t="shared" si="239"/>
        <v>-0.78817733990147776</v>
      </c>
      <c r="S2166" s="20"/>
    </row>
    <row r="2167" spans="1:19">
      <c r="A2167" s="5">
        <v>41298</v>
      </c>
      <c r="B2167" s="20">
        <v>10620.87</v>
      </c>
      <c r="C2167" s="21">
        <v>4245</v>
      </c>
      <c r="D2167" s="22">
        <v>2097</v>
      </c>
      <c r="E2167" s="23">
        <v>380</v>
      </c>
      <c r="F2167" s="22">
        <v>1418</v>
      </c>
      <c r="G2167" s="21">
        <v>6340</v>
      </c>
      <c r="H2167" s="15">
        <v>3350</v>
      </c>
      <c r="I2167" s="3">
        <v>1003</v>
      </c>
      <c r="K2167" s="42">
        <f t="shared" si="232"/>
        <v>20.129009344864187</v>
      </c>
      <c r="L2167" s="20">
        <f t="shared" si="233"/>
        <v>49.577167019027485</v>
      </c>
      <c r="M2167" s="20">
        <f t="shared" si="234"/>
        <v>66.164817749603799</v>
      </c>
      <c r="N2167" s="20">
        <f t="shared" si="235"/>
        <v>15.151515151515152</v>
      </c>
      <c r="O2167" s="20">
        <f t="shared" si="236"/>
        <v>11.565696302124312</v>
      </c>
      <c r="P2167" s="20">
        <f t="shared" si="237"/>
        <v>38.730853391684903</v>
      </c>
      <c r="Q2167" s="20">
        <f t="shared" si="238"/>
        <v>24.581628858311642</v>
      </c>
      <c r="R2167" s="7">
        <f t="shared" si="239"/>
        <v>-0.8893280632411068</v>
      </c>
      <c r="S2167" s="20"/>
    </row>
    <row r="2168" spans="1:19">
      <c r="A2168" s="5">
        <v>41299</v>
      </c>
      <c r="B2168" s="20">
        <v>10926.65</v>
      </c>
      <c r="C2168" s="21">
        <v>4340</v>
      </c>
      <c r="D2168" s="22">
        <v>2100</v>
      </c>
      <c r="E2168" s="23">
        <v>400</v>
      </c>
      <c r="F2168" s="22">
        <v>1502</v>
      </c>
      <c r="G2168" s="21">
        <v>6510</v>
      </c>
      <c r="H2168" s="15">
        <v>3420</v>
      </c>
      <c r="I2168" s="3">
        <v>1018</v>
      </c>
      <c r="K2168" s="42">
        <f t="shared" si="232"/>
        <v>24.264618079051075</v>
      </c>
      <c r="L2168" s="20">
        <f t="shared" si="233"/>
        <v>55.611330225887414</v>
      </c>
      <c r="M2168" s="20">
        <f t="shared" si="234"/>
        <v>69.902912621359221</v>
      </c>
      <c r="N2168" s="20">
        <f t="shared" si="235"/>
        <v>21.580547112462007</v>
      </c>
      <c r="O2168" s="20">
        <f t="shared" si="236"/>
        <v>19.017432646592709</v>
      </c>
      <c r="P2168" s="20">
        <f t="shared" si="237"/>
        <v>40.756756756756758</v>
      </c>
      <c r="Q2168" s="20">
        <f t="shared" si="238"/>
        <v>27.516778523489933</v>
      </c>
      <c r="R2168" s="7">
        <f t="shared" si="239"/>
        <v>0.29556650246305421</v>
      </c>
      <c r="S2168" s="20"/>
    </row>
    <row r="2169" spans="1:19">
      <c r="A2169" s="5">
        <v>41302</v>
      </c>
      <c r="B2169" s="20">
        <v>10824.31</v>
      </c>
      <c r="C2169" s="21">
        <v>4315</v>
      </c>
      <c r="D2169" s="22">
        <v>2123</v>
      </c>
      <c r="E2169" s="23">
        <v>395</v>
      </c>
      <c r="F2169" s="22">
        <v>1474</v>
      </c>
      <c r="G2169" s="21">
        <v>6510</v>
      </c>
      <c r="H2169" s="15">
        <v>3400</v>
      </c>
      <c r="I2169" s="3">
        <v>1021</v>
      </c>
      <c r="K2169" s="42">
        <f t="shared" si="232"/>
        <v>22.968448771997981</v>
      </c>
      <c r="L2169" s="20">
        <f t="shared" si="233"/>
        <v>53.558718861209961</v>
      </c>
      <c r="M2169" s="20">
        <f t="shared" si="234"/>
        <v>74.445357436318815</v>
      </c>
      <c r="N2169" s="20">
        <f t="shared" si="235"/>
        <v>22.291021671826623</v>
      </c>
      <c r="O2169" s="20">
        <f t="shared" si="236"/>
        <v>16.891356066613799</v>
      </c>
      <c r="P2169" s="20">
        <f t="shared" si="237"/>
        <v>40.604751619870413</v>
      </c>
      <c r="Q2169" s="20">
        <f t="shared" si="238"/>
        <v>27.531882970742689</v>
      </c>
      <c r="R2169" s="7">
        <f t="shared" si="239"/>
        <v>1.5920398009950247</v>
      </c>
      <c r="S2169" s="20"/>
    </row>
    <row r="2170" spans="1:19">
      <c r="A2170" s="5">
        <v>41303</v>
      </c>
      <c r="B2170" s="20">
        <v>10866.72</v>
      </c>
      <c r="C2170" s="21">
        <v>4325</v>
      </c>
      <c r="D2170" s="22">
        <v>2123</v>
      </c>
      <c r="E2170" s="23">
        <v>403</v>
      </c>
      <c r="F2170" s="22">
        <v>1482</v>
      </c>
      <c r="G2170" s="21">
        <v>6510</v>
      </c>
      <c r="H2170" s="15">
        <v>3430</v>
      </c>
      <c r="I2170" s="3">
        <v>1028</v>
      </c>
      <c r="K2170" s="42">
        <f t="shared" ref="K2170:K2233" si="240">(B2170-B1925)/B1925*100</f>
        <v>23.348229639980048</v>
      </c>
      <c r="L2170" s="20">
        <f t="shared" ref="L2170:L2233" si="241">(C2170-C1925)/C1925*100</f>
        <v>51.488616462346762</v>
      </c>
      <c r="M2170" s="20">
        <f t="shared" ref="M2170:M2233" si="242">(D2170-D1925)/D1925*100</f>
        <v>69.975980784627694</v>
      </c>
      <c r="N2170" s="20">
        <f t="shared" ref="N2170:N2233" si="243">(E2170-E1925)/E1925*100</f>
        <v>26.332288401253916</v>
      </c>
      <c r="O2170" s="20">
        <f t="shared" ref="O2170:O2233" si="244">(F2170-F1925)/F1925*100</f>
        <v>18.370607028753994</v>
      </c>
      <c r="P2170" s="20">
        <f t="shared" ref="P2170:P2233" si="245">(G2170-G1925)/G1925*100</f>
        <v>40.453074433656958</v>
      </c>
      <c r="Q2170" s="20">
        <f t="shared" ref="Q2170:Q2233" si="246">(H2170-H1925)/H1925*100</f>
        <v>28.272251308900525</v>
      </c>
      <c r="R2170" s="7">
        <f t="shared" ref="R2170:R2233" si="247">(I2170-I1925)/I1925*100</f>
        <v>2.1868787276341948</v>
      </c>
      <c r="S2170" s="20"/>
    </row>
    <row r="2171" spans="1:19">
      <c r="A2171" s="5">
        <v>41304</v>
      </c>
      <c r="B2171" s="20">
        <v>11113.95</v>
      </c>
      <c r="C2171" s="21">
        <v>4365</v>
      </c>
      <c r="D2171" s="22">
        <v>2198</v>
      </c>
      <c r="E2171" s="23">
        <v>401</v>
      </c>
      <c r="F2171" s="22">
        <v>1539</v>
      </c>
      <c r="G2171" s="21">
        <v>6520</v>
      </c>
      <c r="H2171" s="15">
        <v>3475</v>
      </c>
      <c r="I2171" s="3">
        <v>1036</v>
      </c>
      <c r="K2171" s="42">
        <f t="shared" si="240"/>
        <v>25.201930421029168</v>
      </c>
      <c r="L2171" s="20">
        <f t="shared" si="241"/>
        <v>50.20646937370956</v>
      </c>
      <c r="M2171" s="20">
        <f t="shared" si="242"/>
        <v>73.89240506329115</v>
      </c>
      <c r="N2171" s="20">
        <f t="shared" si="243"/>
        <v>25.705329153605017</v>
      </c>
      <c r="O2171" s="20">
        <f t="shared" si="244"/>
        <v>24.012892828364222</v>
      </c>
      <c r="P2171" s="20">
        <f t="shared" si="245"/>
        <v>39.614561027837262</v>
      </c>
      <c r="Q2171" s="20">
        <f t="shared" si="246"/>
        <v>27.663482733284351</v>
      </c>
      <c r="R2171" s="7">
        <f t="shared" si="247"/>
        <v>2.982107355864811</v>
      </c>
      <c r="S2171" s="20"/>
    </row>
    <row r="2172" spans="1:19">
      <c r="A2172" s="5">
        <v>41305</v>
      </c>
      <c r="B2172" s="20">
        <v>11138.66</v>
      </c>
      <c r="C2172" s="21">
        <v>4365</v>
      </c>
      <c r="D2172" s="22">
        <v>2214</v>
      </c>
      <c r="E2172" s="23">
        <v>406</v>
      </c>
      <c r="F2172" s="22">
        <v>1537</v>
      </c>
      <c r="G2172" s="21">
        <v>6630</v>
      </c>
      <c r="H2172" s="15">
        <v>3505</v>
      </c>
      <c r="I2172" s="3">
        <v>1038</v>
      </c>
      <c r="K2172" s="42">
        <f t="shared" si="240"/>
        <v>26.118073852487498</v>
      </c>
      <c r="L2172" s="20">
        <f t="shared" si="241"/>
        <v>50.569161779924109</v>
      </c>
      <c r="M2172" s="20">
        <f t="shared" si="242"/>
        <v>78.548387096774192</v>
      </c>
      <c r="N2172" s="20">
        <f t="shared" si="243"/>
        <v>28.075709779179807</v>
      </c>
      <c r="O2172" s="20">
        <f t="shared" si="244"/>
        <v>24.756493506493506</v>
      </c>
      <c r="P2172" s="20">
        <f t="shared" si="245"/>
        <v>41.666666666666671</v>
      </c>
      <c r="Q2172" s="20">
        <f t="shared" si="246"/>
        <v>30.394345238095237</v>
      </c>
      <c r="R2172" s="7">
        <f t="shared" si="247"/>
        <v>2.8741328047571852</v>
      </c>
      <c r="S2172" s="20"/>
    </row>
    <row r="2173" spans="1:19">
      <c r="A2173" s="5">
        <v>41306</v>
      </c>
      <c r="B2173" s="20">
        <v>11191.34</v>
      </c>
      <c r="C2173" s="21">
        <v>4495</v>
      </c>
      <c r="D2173" s="22">
        <v>2171</v>
      </c>
      <c r="E2173" s="23">
        <v>395</v>
      </c>
      <c r="F2173" s="22">
        <v>1513</v>
      </c>
      <c r="G2173" s="21">
        <v>6760</v>
      </c>
      <c r="H2173" s="15">
        <v>3515</v>
      </c>
      <c r="I2173" s="3">
        <v>1042</v>
      </c>
      <c r="K2173" s="42">
        <f t="shared" si="240"/>
        <v>25.334184473413064</v>
      </c>
      <c r="L2173" s="20">
        <f t="shared" si="241"/>
        <v>50.535833891493645</v>
      </c>
      <c r="M2173" s="20">
        <f t="shared" si="242"/>
        <v>73.264166001596166</v>
      </c>
      <c r="N2173" s="20">
        <f t="shared" si="243"/>
        <v>24.605678233438486</v>
      </c>
      <c r="O2173" s="20">
        <f t="shared" si="244"/>
        <v>22.908204711616573</v>
      </c>
      <c r="P2173" s="20">
        <f t="shared" si="245"/>
        <v>44.75374732334047</v>
      </c>
      <c r="Q2173" s="20">
        <f t="shared" si="246"/>
        <v>27.078814172089661</v>
      </c>
      <c r="R2173" s="7">
        <f t="shared" si="247"/>
        <v>2.6600985221674875</v>
      </c>
      <c r="S2173" s="20"/>
    </row>
    <row r="2174" spans="1:19">
      <c r="A2174" s="5">
        <v>41309</v>
      </c>
      <c r="B2174" s="20">
        <v>11260.35</v>
      </c>
      <c r="C2174" s="21">
        <v>4595</v>
      </c>
      <c r="D2174" s="22">
        <v>2184</v>
      </c>
      <c r="E2174" s="23">
        <v>403</v>
      </c>
      <c r="F2174" s="22">
        <v>1504</v>
      </c>
      <c r="G2174" s="21">
        <v>6800</v>
      </c>
      <c r="H2174" s="15">
        <v>3550</v>
      </c>
      <c r="I2174" s="3">
        <v>1033</v>
      </c>
      <c r="K2174" s="42">
        <f t="shared" si="240"/>
        <v>26.272214696462694</v>
      </c>
      <c r="L2174" s="20">
        <f t="shared" si="241"/>
        <v>53.88479571332887</v>
      </c>
      <c r="M2174" s="20">
        <f t="shared" si="242"/>
        <v>72.511848341232238</v>
      </c>
      <c r="N2174" s="20">
        <f t="shared" si="243"/>
        <v>26.332288401253916</v>
      </c>
      <c r="O2174" s="20">
        <f t="shared" si="244"/>
        <v>22.375915378356385</v>
      </c>
      <c r="P2174" s="20">
        <f t="shared" si="245"/>
        <v>45.144076840981853</v>
      </c>
      <c r="Q2174" s="20">
        <f t="shared" si="246"/>
        <v>28.437047756874094</v>
      </c>
      <c r="R2174" s="7">
        <f t="shared" si="247"/>
        <v>1.673228346456693</v>
      </c>
      <c r="S2174" s="20"/>
    </row>
    <row r="2175" spans="1:19">
      <c r="A2175" s="5">
        <v>41310</v>
      </c>
      <c r="B2175" s="20">
        <v>11046.92</v>
      </c>
      <c r="C2175" s="21">
        <v>4540</v>
      </c>
      <c r="D2175" s="22">
        <v>2050</v>
      </c>
      <c r="E2175" s="23">
        <v>391</v>
      </c>
      <c r="F2175" s="22">
        <v>1470</v>
      </c>
      <c r="G2175" s="21">
        <v>6850</v>
      </c>
      <c r="H2175" s="15">
        <v>3465</v>
      </c>
      <c r="I2175" s="3">
        <v>1027</v>
      </c>
      <c r="K2175" s="42">
        <f t="shared" si="240"/>
        <v>22.531304107662393</v>
      </c>
      <c r="L2175" s="20">
        <f t="shared" si="241"/>
        <v>44.816586921850082</v>
      </c>
      <c r="M2175" s="20">
        <f t="shared" si="242"/>
        <v>62.9570747217806</v>
      </c>
      <c r="N2175" s="20">
        <f t="shared" si="243"/>
        <v>20.679012345679013</v>
      </c>
      <c r="O2175" s="20">
        <f t="shared" si="244"/>
        <v>17.318435754189945</v>
      </c>
      <c r="P2175" s="20">
        <f t="shared" si="245"/>
        <v>45.744680851063826</v>
      </c>
      <c r="Q2175" s="20">
        <f t="shared" si="246"/>
        <v>22.093023255813954</v>
      </c>
      <c r="R2175" s="7">
        <f t="shared" si="247"/>
        <v>0.48923679060665359</v>
      </c>
      <c r="S2175" s="20"/>
    </row>
    <row r="2176" spans="1:19">
      <c r="A2176" s="5">
        <v>41311</v>
      </c>
      <c r="B2176" s="20">
        <v>11463.75</v>
      </c>
      <c r="C2176" s="21">
        <v>4815</v>
      </c>
      <c r="D2176" s="22">
        <v>2157</v>
      </c>
      <c r="E2176" s="23">
        <v>413</v>
      </c>
      <c r="F2176" s="22">
        <v>1500</v>
      </c>
      <c r="G2176" s="21">
        <v>6940</v>
      </c>
      <c r="H2176" s="15">
        <v>3580</v>
      </c>
      <c r="I2176" s="3">
        <v>1045</v>
      </c>
      <c r="K2176" s="42">
        <f t="shared" si="240"/>
        <v>27.343305666145319</v>
      </c>
      <c r="L2176" s="20">
        <f t="shared" si="241"/>
        <v>53.833865814696495</v>
      </c>
      <c r="M2176" s="20">
        <f t="shared" si="242"/>
        <v>68.779342723004703</v>
      </c>
      <c r="N2176" s="20">
        <f t="shared" si="243"/>
        <v>24.773413897280967</v>
      </c>
      <c r="O2176" s="20">
        <f t="shared" si="244"/>
        <v>20</v>
      </c>
      <c r="P2176" s="20">
        <f t="shared" si="245"/>
        <v>46.87830687830688</v>
      </c>
      <c r="Q2176" s="20">
        <f t="shared" si="246"/>
        <v>26.860382707299784</v>
      </c>
      <c r="R2176" s="7">
        <f t="shared" si="247"/>
        <v>2.5515210991167812</v>
      </c>
      <c r="S2176" s="20"/>
    </row>
    <row r="2177" spans="1:19">
      <c r="A2177" s="5">
        <v>41312</v>
      </c>
      <c r="B2177" s="20">
        <v>11357.07</v>
      </c>
      <c r="C2177" s="21">
        <v>4815</v>
      </c>
      <c r="D2177" s="22">
        <v>2143</v>
      </c>
      <c r="E2177" s="23">
        <v>414</v>
      </c>
      <c r="F2177" s="22">
        <v>1476</v>
      </c>
      <c r="G2177" s="21">
        <v>6930</v>
      </c>
      <c r="H2177" s="15">
        <v>3580</v>
      </c>
      <c r="I2177" s="3">
        <v>1056</v>
      </c>
      <c r="K2177" s="42">
        <f t="shared" si="240"/>
        <v>26.934773788806961</v>
      </c>
      <c r="L2177" s="20">
        <f t="shared" si="241"/>
        <v>57.352941176470587</v>
      </c>
      <c r="M2177" s="20">
        <f t="shared" si="242"/>
        <v>69.273301737756711</v>
      </c>
      <c r="N2177" s="20">
        <f t="shared" si="243"/>
        <v>23.214285714285715</v>
      </c>
      <c r="O2177" s="20">
        <f t="shared" si="244"/>
        <v>18.936341659951651</v>
      </c>
      <c r="P2177" s="20">
        <f t="shared" si="245"/>
        <v>44.827586206896555</v>
      </c>
      <c r="Q2177" s="20">
        <f t="shared" si="246"/>
        <v>29.241877256317689</v>
      </c>
      <c r="R2177" s="7">
        <f t="shared" si="247"/>
        <v>3.6310107948969579</v>
      </c>
      <c r="S2177" s="20"/>
    </row>
    <row r="2178" spans="1:19">
      <c r="A2178" s="5">
        <v>41313</v>
      </c>
      <c r="B2178" s="20">
        <v>11153.16</v>
      </c>
      <c r="C2178" s="21">
        <v>4895</v>
      </c>
      <c r="D2178" s="22">
        <v>2112</v>
      </c>
      <c r="E2178" s="23">
        <v>409</v>
      </c>
      <c r="F2178" s="22">
        <v>1458</v>
      </c>
      <c r="G2178" s="21">
        <v>6800</v>
      </c>
      <c r="H2178" s="15">
        <v>3530</v>
      </c>
      <c r="I2178" s="3">
        <v>1046</v>
      </c>
      <c r="K2178" s="42">
        <f t="shared" si="240"/>
        <v>23.935291882149258</v>
      </c>
      <c r="L2178" s="20">
        <f t="shared" si="241"/>
        <v>59.706362153344209</v>
      </c>
      <c r="M2178" s="20">
        <f t="shared" si="242"/>
        <v>64.742589703588138</v>
      </c>
      <c r="N2178" s="20">
        <f t="shared" si="243"/>
        <v>21.726190476190478</v>
      </c>
      <c r="O2178" s="20">
        <f t="shared" si="244"/>
        <v>17.580645161290324</v>
      </c>
      <c r="P2178" s="20">
        <f t="shared" si="245"/>
        <v>41.666666666666671</v>
      </c>
      <c r="Q2178" s="20">
        <f t="shared" si="246"/>
        <v>26.978417266187048</v>
      </c>
      <c r="R2178" s="7">
        <f t="shared" si="247"/>
        <v>1.7509727626459144</v>
      </c>
      <c r="S2178" s="20"/>
    </row>
    <row r="2179" spans="1:19">
      <c r="A2179" s="5">
        <v>41317</v>
      </c>
      <c r="B2179" s="20">
        <v>11369.12</v>
      </c>
      <c r="C2179" s="21">
        <v>4920</v>
      </c>
      <c r="D2179" s="22">
        <v>2144</v>
      </c>
      <c r="E2179" s="23">
        <v>421</v>
      </c>
      <c r="F2179" s="22">
        <v>1496</v>
      </c>
      <c r="G2179" s="21">
        <v>6870</v>
      </c>
      <c r="H2179" s="15">
        <v>3545</v>
      </c>
      <c r="I2179" s="3">
        <v>1062</v>
      </c>
      <c r="K2179" s="42">
        <f t="shared" si="240"/>
        <v>25.596907668632713</v>
      </c>
      <c r="L2179" s="20">
        <f t="shared" si="241"/>
        <v>57.692307692307686</v>
      </c>
      <c r="M2179" s="20">
        <f t="shared" si="242"/>
        <v>61.445783132530117</v>
      </c>
      <c r="N2179" s="20">
        <f t="shared" si="243"/>
        <v>26.426426426426424</v>
      </c>
      <c r="O2179" s="20">
        <f t="shared" si="244"/>
        <v>20.160642570281123</v>
      </c>
      <c r="P2179" s="20">
        <f t="shared" si="245"/>
        <v>43.125</v>
      </c>
      <c r="Q2179" s="20">
        <f t="shared" si="246"/>
        <v>26.788268955650928</v>
      </c>
      <c r="R2179" s="7">
        <f t="shared" si="247"/>
        <v>3.2069970845481048</v>
      </c>
      <c r="S2179" s="20"/>
    </row>
    <row r="2180" spans="1:19">
      <c r="A2180" s="5">
        <v>41318</v>
      </c>
      <c r="B2180" s="20">
        <v>11251.41</v>
      </c>
      <c r="C2180" s="21">
        <v>4830</v>
      </c>
      <c r="D2180" s="22">
        <v>2111</v>
      </c>
      <c r="E2180" s="23">
        <v>410</v>
      </c>
      <c r="F2180" s="22">
        <v>1475</v>
      </c>
      <c r="G2180" s="21">
        <v>6780</v>
      </c>
      <c r="H2180" s="15">
        <v>3515</v>
      </c>
      <c r="I2180" s="3">
        <v>1057</v>
      </c>
      <c r="K2180" s="42">
        <f t="shared" si="240"/>
        <v>21.501046397864439</v>
      </c>
      <c r="L2180" s="20">
        <f t="shared" si="241"/>
        <v>47.932618683001529</v>
      </c>
      <c r="M2180" s="20">
        <f t="shared" si="242"/>
        <v>53.975200583515679</v>
      </c>
      <c r="N2180" s="20">
        <f t="shared" si="243"/>
        <v>20.943952802359885</v>
      </c>
      <c r="O2180" s="20">
        <f t="shared" si="244"/>
        <v>16.233254531126875</v>
      </c>
      <c r="P2180" s="20">
        <f t="shared" si="245"/>
        <v>41.841004184100413</v>
      </c>
      <c r="Q2180" s="20">
        <f t="shared" si="246"/>
        <v>21.710526315789476</v>
      </c>
      <c r="R2180" s="7">
        <f t="shared" si="247"/>
        <v>2.2243713733075436</v>
      </c>
      <c r="S2180" s="20"/>
    </row>
    <row r="2181" spans="1:19">
      <c r="A2181" s="5">
        <v>41319</v>
      </c>
      <c r="B2181" s="20">
        <v>11307.28</v>
      </c>
      <c r="C2181" s="21">
        <v>4815</v>
      </c>
      <c r="D2181" s="22">
        <v>2078</v>
      </c>
      <c r="E2181" s="23">
        <v>412</v>
      </c>
      <c r="F2181" s="22">
        <v>1483</v>
      </c>
      <c r="G2181" s="21">
        <v>6820</v>
      </c>
      <c r="H2181" s="15">
        <v>3510</v>
      </c>
      <c r="I2181" s="3">
        <v>1058</v>
      </c>
      <c r="K2181" s="42">
        <f t="shared" si="240"/>
        <v>22.398328660655331</v>
      </c>
      <c r="L2181" s="20">
        <f t="shared" si="241"/>
        <v>47.473200612557427</v>
      </c>
      <c r="M2181" s="20">
        <f t="shared" si="242"/>
        <v>54.04002965159377</v>
      </c>
      <c r="N2181" s="20">
        <f t="shared" si="243"/>
        <v>22.985074626865671</v>
      </c>
      <c r="O2181" s="20">
        <f t="shared" si="244"/>
        <v>16.955835962145109</v>
      </c>
      <c r="P2181" s="20">
        <f t="shared" si="245"/>
        <v>42.528735632183903</v>
      </c>
      <c r="Q2181" s="20">
        <f t="shared" si="246"/>
        <v>21.790423317140874</v>
      </c>
      <c r="R2181" s="7">
        <f t="shared" si="247"/>
        <v>1.8286814244465832</v>
      </c>
      <c r="S2181" s="20"/>
    </row>
    <row r="2182" spans="1:19">
      <c r="A2182" s="5">
        <v>41320</v>
      </c>
      <c r="B2182" s="20">
        <v>11173.83</v>
      </c>
      <c r="C2182" s="21">
        <v>4725</v>
      </c>
      <c r="D2182" s="22">
        <v>2046</v>
      </c>
      <c r="E2182" s="23">
        <v>401</v>
      </c>
      <c r="F2182" s="22">
        <v>1469</v>
      </c>
      <c r="G2182" s="21">
        <v>6870</v>
      </c>
      <c r="H2182" s="15">
        <v>3455</v>
      </c>
      <c r="I2182" s="3">
        <v>1046</v>
      </c>
      <c r="K2182" s="42">
        <f t="shared" si="240"/>
        <v>19.071052634383221</v>
      </c>
      <c r="L2182" s="20">
        <f t="shared" si="241"/>
        <v>43.835616438356162</v>
      </c>
      <c r="M2182" s="20">
        <f t="shared" si="242"/>
        <v>45.106382978723403</v>
      </c>
      <c r="N2182" s="20">
        <f t="shared" si="243"/>
        <v>18.289085545722713</v>
      </c>
      <c r="O2182" s="20">
        <f t="shared" si="244"/>
        <v>16.402535657686212</v>
      </c>
      <c r="P2182" s="20">
        <f t="shared" si="245"/>
        <v>43.573667711598745</v>
      </c>
      <c r="Q2182" s="20">
        <f t="shared" si="246"/>
        <v>17.118644067796609</v>
      </c>
      <c r="R2182" s="7">
        <f t="shared" si="247"/>
        <v>-0.19083969465648853</v>
      </c>
      <c r="S2182" s="20"/>
    </row>
    <row r="2183" spans="1:19">
      <c r="A2183" s="5">
        <v>41323</v>
      </c>
      <c r="B2183" s="20">
        <v>11407.87</v>
      </c>
      <c r="C2183" s="21">
        <v>4785</v>
      </c>
      <c r="D2183" s="22">
        <v>2128</v>
      </c>
      <c r="E2183" s="23">
        <v>411</v>
      </c>
      <c r="F2183" s="22">
        <v>1477</v>
      </c>
      <c r="G2183" s="21">
        <v>6930</v>
      </c>
      <c r="H2183" s="15">
        <v>3505</v>
      </c>
      <c r="I2183" s="3">
        <v>1056</v>
      </c>
      <c r="K2183" s="42">
        <f t="shared" si="240"/>
        <v>20.271605224620963</v>
      </c>
      <c r="L2183" s="20">
        <f t="shared" si="241"/>
        <v>42.835820895522389</v>
      </c>
      <c r="M2183" s="20">
        <f t="shared" si="242"/>
        <v>48.396094839609482</v>
      </c>
      <c r="N2183" s="20">
        <f t="shared" si="243"/>
        <v>18.443804034582133</v>
      </c>
      <c r="O2183" s="20">
        <f t="shared" si="244"/>
        <v>16.666666666666664</v>
      </c>
      <c r="P2183" s="20">
        <f t="shared" si="245"/>
        <v>45.130890052356023</v>
      </c>
      <c r="Q2183" s="20">
        <f t="shared" si="246"/>
        <v>17.815126050420169</v>
      </c>
      <c r="R2183" s="7">
        <f t="shared" si="247"/>
        <v>0.38022813688212925</v>
      </c>
      <c r="S2183" s="20"/>
    </row>
    <row r="2184" spans="1:19">
      <c r="A2184" s="5">
        <v>41324</v>
      </c>
      <c r="B2184" s="20">
        <v>11372.34</v>
      </c>
      <c r="C2184" s="21">
        <v>4740</v>
      </c>
      <c r="D2184" s="22">
        <v>2137</v>
      </c>
      <c r="E2184" s="23">
        <v>412</v>
      </c>
      <c r="F2184" s="22">
        <v>1532</v>
      </c>
      <c r="G2184" s="21">
        <v>7090</v>
      </c>
      <c r="H2184" s="15">
        <v>3490</v>
      </c>
      <c r="I2184" s="3">
        <v>1054</v>
      </c>
      <c r="K2184" s="42">
        <f t="shared" si="240"/>
        <v>20.176645510629797</v>
      </c>
      <c r="L2184" s="20">
        <f t="shared" si="241"/>
        <v>42.771084337349393</v>
      </c>
      <c r="M2184" s="20">
        <f t="shared" si="242"/>
        <v>52.751965689778416</v>
      </c>
      <c r="N2184" s="20">
        <f t="shared" si="243"/>
        <v>20.467836257309941</v>
      </c>
      <c r="O2184" s="20">
        <f t="shared" si="244"/>
        <v>20.535011801730921</v>
      </c>
      <c r="P2184" s="20">
        <f t="shared" si="245"/>
        <v>47.401247401247403</v>
      </c>
      <c r="Q2184" s="20">
        <f t="shared" si="246"/>
        <v>18.909710391822827</v>
      </c>
      <c r="R2184" s="7">
        <f t="shared" si="247"/>
        <v>0.28544243577545197</v>
      </c>
      <c r="S2184" s="20"/>
    </row>
    <row r="2185" spans="1:19">
      <c r="A2185" s="5">
        <v>41325</v>
      </c>
      <c r="B2185" s="20">
        <v>11468.28</v>
      </c>
      <c r="C2185" s="21">
        <v>4820</v>
      </c>
      <c r="D2185" s="22">
        <v>2136</v>
      </c>
      <c r="E2185" s="23">
        <v>420</v>
      </c>
      <c r="F2185" s="22">
        <v>1559</v>
      </c>
      <c r="G2185" s="21">
        <v>7180</v>
      </c>
      <c r="H2185" s="15">
        <v>3500</v>
      </c>
      <c r="I2185" s="3">
        <v>1065</v>
      </c>
      <c r="K2185" s="42">
        <f t="shared" si="240"/>
        <v>20.036424534226509</v>
      </c>
      <c r="L2185" s="20">
        <f t="shared" si="241"/>
        <v>42.603550295857993</v>
      </c>
      <c r="M2185" s="20">
        <f t="shared" si="242"/>
        <v>52.462526766595289</v>
      </c>
      <c r="N2185" s="20">
        <f t="shared" si="243"/>
        <v>23.167155425219939</v>
      </c>
      <c r="O2185" s="20">
        <f t="shared" si="244"/>
        <v>21.228615863141524</v>
      </c>
      <c r="P2185" s="20">
        <f t="shared" si="245"/>
        <v>48.041237113402062</v>
      </c>
      <c r="Q2185" s="20">
        <f t="shared" si="246"/>
        <v>16.822429906542055</v>
      </c>
      <c r="R2185" s="7">
        <f t="shared" si="247"/>
        <v>1.1396011396011396</v>
      </c>
      <c r="S2185" s="20"/>
    </row>
    <row r="2186" spans="1:19">
      <c r="A2186" s="5">
        <v>41326</v>
      </c>
      <c r="B2186" s="20">
        <v>11309.13</v>
      </c>
      <c r="C2186" s="21">
        <v>4765</v>
      </c>
      <c r="D2186" s="22">
        <v>2118</v>
      </c>
      <c r="E2186" s="23">
        <v>412</v>
      </c>
      <c r="F2186" s="22">
        <v>1536</v>
      </c>
      <c r="G2186" s="21">
        <v>7130</v>
      </c>
      <c r="H2186" s="15">
        <v>3475</v>
      </c>
      <c r="I2186" s="3">
        <v>1060</v>
      </c>
      <c r="K2186" s="42">
        <f t="shared" si="240"/>
        <v>17.857823975021802</v>
      </c>
      <c r="L2186" s="20">
        <f t="shared" si="241"/>
        <v>41.394658753709201</v>
      </c>
      <c r="M2186" s="20">
        <f t="shared" si="242"/>
        <v>48.423265592151367</v>
      </c>
      <c r="N2186" s="20">
        <f t="shared" si="243"/>
        <v>20.11661807580175</v>
      </c>
      <c r="O2186" s="20">
        <f t="shared" si="244"/>
        <v>18.885448916408667</v>
      </c>
      <c r="P2186" s="20">
        <f t="shared" si="245"/>
        <v>47.010309278350512</v>
      </c>
      <c r="Q2186" s="20">
        <f t="shared" si="246"/>
        <v>15.448504983388705</v>
      </c>
      <c r="R2186" s="7">
        <f t="shared" si="247"/>
        <v>0.28382213812677387</v>
      </c>
      <c r="S2186" s="20"/>
    </row>
    <row r="2187" spans="1:19">
      <c r="A2187" s="5">
        <v>41327</v>
      </c>
      <c r="B2187" s="20">
        <v>11385.94</v>
      </c>
      <c r="C2187" s="21">
        <v>4730</v>
      </c>
      <c r="D2187" s="22">
        <v>2113</v>
      </c>
      <c r="E2187" s="23">
        <v>412</v>
      </c>
      <c r="F2187" s="22">
        <v>1533</v>
      </c>
      <c r="G2187" s="21">
        <v>7180</v>
      </c>
      <c r="H2187" s="15">
        <v>3470</v>
      </c>
      <c r="I2187" s="3">
        <v>1074</v>
      </c>
      <c r="K2187" s="42">
        <f t="shared" si="240"/>
        <v>18.021058567196498</v>
      </c>
      <c r="L2187" s="20">
        <f t="shared" si="241"/>
        <v>39.940828402366861</v>
      </c>
      <c r="M2187" s="20">
        <f t="shared" si="242"/>
        <v>45.024021962937546</v>
      </c>
      <c r="N2187" s="20">
        <f t="shared" si="243"/>
        <v>18.731988472622479</v>
      </c>
      <c r="O2187" s="20">
        <f t="shared" si="244"/>
        <v>19.672131147540984</v>
      </c>
      <c r="P2187" s="20">
        <f t="shared" si="245"/>
        <v>48.500517063081695</v>
      </c>
      <c r="Q2187" s="20">
        <f t="shared" si="246"/>
        <v>12.297734627831716</v>
      </c>
      <c r="R2187" s="7">
        <f t="shared" si="247"/>
        <v>0.84507042253521114</v>
      </c>
      <c r="S2187" s="20"/>
    </row>
    <row r="2188" spans="1:19">
      <c r="A2188" s="5">
        <v>41330</v>
      </c>
      <c r="B2188" s="20">
        <v>11662.52</v>
      </c>
      <c r="C2188" s="21">
        <v>4795</v>
      </c>
      <c r="D2188" s="22">
        <v>2189</v>
      </c>
      <c r="E2188" s="23">
        <v>424</v>
      </c>
      <c r="F2188" s="22">
        <v>1549</v>
      </c>
      <c r="G2188" s="21">
        <v>7160</v>
      </c>
      <c r="H2188" s="15">
        <v>3525</v>
      </c>
      <c r="I2188" s="3">
        <v>1080</v>
      </c>
      <c r="K2188" s="42">
        <f t="shared" si="240"/>
        <v>21.056723476296799</v>
      </c>
      <c r="L2188" s="20">
        <f t="shared" si="241"/>
        <v>41.863905325443781</v>
      </c>
      <c r="M2188" s="20">
        <f t="shared" si="242"/>
        <v>50.034270047978069</v>
      </c>
      <c r="N2188" s="20">
        <f t="shared" si="243"/>
        <v>21.142857142857142</v>
      </c>
      <c r="O2188" s="20">
        <f t="shared" si="244"/>
        <v>21.776729559748428</v>
      </c>
      <c r="P2188" s="20">
        <f t="shared" si="245"/>
        <v>50.420168067226889</v>
      </c>
      <c r="Q2188" s="20">
        <f t="shared" si="246"/>
        <v>12.261146496815286</v>
      </c>
      <c r="R2188" s="7">
        <f t="shared" si="247"/>
        <v>4.6511627906976747</v>
      </c>
      <c r="S2188" s="20"/>
    </row>
    <row r="2189" spans="1:19">
      <c r="A2189" s="5">
        <v>41331</v>
      </c>
      <c r="B2189" s="20">
        <v>11398.81</v>
      </c>
      <c r="C2189" s="21">
        <v>4715</v>
      </c>
      <c r="D2189" s="22">
        <v>2239</v>
      </c>
      <c r="E2189" s="23">
        <v>417</v>
      </c>
      <c r="F2189" s="22">
        <v>1519</v>
      </c>
      <c r="G2189" s="21">
        <v>6940</v>
      </c>
      <c r="H2189" s="15">
        <v>3415</v>
      </c>
      <c r="I2189" s="3">
        <v>1042</v>
      </c>
      <c r="K2189" s="42">
        <f t="shared" si="240"/>
        <v>17.241311923246226</v>
      </c>
      <c r="L2189" s="20">
        <f t="shared" si="241"/>
        <v>39.290989660265879</v>
      </c>
      <c r="M2189" s="20">
        <f t="shared" si="242"/>
        <v>51.079622132253711</v>
      </c>
      <c r="N2189" s="20">
        <f t="shared" si="243"/>
        <v>18.803418803418804</v>
      </c>
      <c r="O2189" s="20">
        <f t="shared" si="244"/>
        <v>18.302180685358255</v>
      </c>
      <c r="P2189" s="20">
        <f t="shared" si="245"/>
        <v>44.583333333333336</v>
      </c>
      <c r="Q2189" s="20">
        <f t="shared" si="246"/>
        <v>9.6308186195826657</v>
      </c>
      <c r="R2189" s="7">
        <f t="shared" si="247"/>
        <v>1.2633624878522838</v>
      </c>
      <c r="S2189" s="20"/>
    </row>
    <row r="2190" spans="1:19">
      <c r="A2190" s="5">
        <v>41332</v>
      </c>
      <c r="B2190" s="20">
        <v>11253.97</v>
      </c>
      <c r="C2190" s="21">
        <v>4605</v>
      </c>
      <c r="D2190" s="22">
        <v>2228</v>
      </c>
      <c r="E2190" s="23">
        <v>406</v>
      </c>
      <c r="F2190" s="22">
        <v>1512</v>
      </c>
      <c r="G2190" s="21">
        <v>6730</v>
      </c>
      <c r="H2190" s="15">
        <v>3330</v>
      </c>
      <c r="I2190" s="3">
        <v>1023</v>
      </c>
      <c r="K2190" s="42">
        <f t="shared" si="240"/>
        <v>15.743003361019573</v>
      </c>
      <c r="L2190" s="20">
        <f t="shared" si="241"/>
        <v>37.257824143070046</v>
      </c>
      <c r="M2190" s="20">
        <f t="shared" si="242"/>
        <v>51.564625850340143</v>
      </c>
      <c r="N2190" s="20">
        <f t="shared" si="243"/>
        <v>14.04494382022472</v>
      </c>
      <c r="O2190" s="20">
        <f t="shared" si="244"/>
        <v>17.940717628705151</v>
      </c>
      <c r="P2190" s="20">
        <f t="shared" si="245"/>
        <v>40.794979079497907</v>
      </c>
      <c r="Q2190" s="20">
        <f t="shared" si="246"/>
        <v>7.5928917609046849</v>
      </c>
      <c r="R2190" s="7">
        <f t="shared" si="247"/>
        <v>-0.87209302325581395</v>
      </c>
      <c r="S2190" s="20"/>
    </row>
    <row r="2191" spans="1:19">
      <c r="A2191" s="5">
        <v>41333</v>
      </c>
      <c r="B2191" s="20">
        <v>11559.36</v>
      </c>
      <c r="C2191" s="21">
        <v>4765</v>
      </c>
      <c r="D2191" s="22">
        <v>2310</v>
      </c>
      <c r="E2191" s="23">
        <v>427</v>
      </c>
      <c r="F2191" s="22">
        <v>1551</v>
      </c>
      <c r="G2191" s="21">
        <v>6890</v>
      </c>
      <c r="H2191" s="15">
        <v>3455</v>
      </c>
      <c r="I2191" s="3">
        <v>1042</v>
      </c>
      <c r="K2191" s="42">
        <f t="shared" si="240"/>
        <v>19.078184925474144</v>
      </c>
      <c r="L2191" s="20">
        <f t="shared" si="241"/>
        <v>42.878560719640177</v>
      </c>
      <c r="M2191" s="20">
        <f t="shared" si="242"/>
        <v>61.087866108786613</v>
      </c>
      <c r="N2191" s="20">
        <f t="shared" si="243"/>
        <v>20.621468926553671</v>
      </c>
      <c r="O2191" s="20">
        <f t="shared" si="244"/>
        <v>20.046439628482972</v>
      </c>
      <c r="P2191" s="20">
        <f t="shared" si="245"/>
        <v>45.358649789029535</v>
      </c>
      <c r="Q2191" s="20">
        <f t="shared" si="246"/>
        <v>11.812297734627832</v>
      </c>
      <c r="R2191" s="7">
        <f t="shared" si="247"/>
        <v>0.77369439071566737</v>
      </c>
      <c r="S2191" s="20"/>
    </row>
    <row r="2192" spans="1:19">
      <c r="A2192" s="5">
        <v>41334</v>
      </c>
      <c r="B2192" s="20">
        <v>11606.38</v>
      </c>
      <c r="C2192" s="21">
        <v>4750</v>
      </c>
      <c r="D2192" s="22">
        <v>2450</v>
      </c>
      <c r="E2192" s="23">
        <v>425</v>
      </c>
      <c r="F2192" s="22">
        <v>1560</v>
      </c>
      <c r="G2192" s="21">
        <v>6910</v>
      </c>
      <c r="H2192" s="15">
        <v>3465</v>
      </c>
      <c r="I2192" s="3">
        <v>1036</v>
      </c>
      <c r="K2192" s="42">
        <f t="shared" si="240"/>
        <v>18.710692306354776</v>
      </c>
      <c r="L2192" s="20">
        <f t="shared" si="241"/>
        <v>43.288084464555055</v>
      </c>
      <c r="M2192" s="20">
        <f t="shared" si="242"/>
        <v>66.780122532334914</v>
      </c>
      <c r="N2192" s="20">
        <f t="shared" si="243"/>
        <v>19.047619047619047</v>
      </c>
      <c r="O2192" s="20">
        <f t="shared" si="244"/>
        <v>18.811881188118811</v>
      </c>
      <c r="P2192" s="20">
        <f t="shared" si="245"/>
        <v>41.743589743589745</v>
      </c>
      <c r="Q2192" s="20">
        <f t="shared" si="246"/>
        <v>12.135922330097088</v>
      </c>
      <c r="R2192" s="7">
        <f t="shared" si="247"/>
        <v>-0.86124401913875592</v>
      </c>
      <c r="S2192" s="20"/>
    </row>
    <row r="2193" spans="1:19">
      <c r="A2193" s="5">
        <v>41337</v>
      </c>
      <c r="B2193" s="20">
        <v>11652.29</v>
      </c>
      <c r="C2193" s="21">
        <v>4745</v>
      </c>
      <c r="D2193" s="22">
        <v>2537</v>
      </c>
      <c r="E2193" s="23">
        <v>430</v>
      </c>
      <c r="F2193" s="22">
        <v>1614</v>
      </c>
      <c r="G2193" s="21">
        <v>7020</v>
      </c>
      <c r="H2193" s="15">
        <v>3475</v>
      </c>
      <c r="I2193" s="3">
        <v>1033</v>
      </c>
      <c r="K2193" s="42">
        <f t="shared" si="240"/>
        <v>20.144165285881769</v>
      </c>
      <c r="L2193" s="20">
        <f t="shared" si="241"/>
        <v>43.570347957639939</v>
      </c>
      <c r="M2193" s="20">
        <f t="shared" si="242"/>
        <v>73.648186173853531</v>
      </c>
      <c r="N2193" s="20">
        <f t="shared" si="243"/>
        <v>22.15909090909091</v>
      </c>
      <c r="O2193" s="20">
        <f t="shared" si="244"/>
        <v>23.678160919540232</v>
      </c>
      <c r="P2193" s="20">
        <f t="shared" si="245"/>
        <v>43.265306122448983</v>
      </c>
      <c r="Q2193" s="20">
        <f t="shared" si="246"/>
        <v>13.934426229508196</v>
      </c>
      <c r="R2193" s="7">
        <f t="shared" si="247"/>
        <v>-0.76849183477425553</v>
      </c>
      <c r="S2193" s="20"/>
    </row>
    <row r="2194" spans="1:19">
      <c r="A2194" s="5">
        <v>41338</v>
      </c>
      <c r="B2194" s="20">
        <v>11683.45</v>
      </c>
      <c r="C2194" s="21">
        <v>4735</v>
      </c>
      <c r="D2194" s="22">
        <v>2484</v>
      </c>
      <c r="E2194" s="23">
        <v>431</v>
      </c>
      <c r="F2194" s="22">
        <v>1594</v>
      </c>
      <c r="G2194" s="21">
        <v>6870</v>
      </c>
      <c r="H2194" s="15">
        <v>3475</v>
      </c>
      <c r="I2194" s="3">
        <v>1028</v>
      </c>
      <c r="K2194" s="42">
        <f t="shared" si="240"/>
        <v>21.227417944038127</v>
      </c>
      <c r="L2194" s="20">
        <f t="shared" si="241"/>
        <v>44.140030441400299</v>
      </c>
      <c r="M2194" s="20">
        <f t="shared" si="242"/>
        <v>73.342637822749481</v>
      </c>
      <c r="N2194" s="20">
        <f t="shared" si="243"/>
        <v>26.023391812865498</v>
      </c>
      <c r="O2194" s="20">
        <f t="shared" si="244"/>
        <v>21.4013709063214</v>
      </c>
      <c r="P2194" s="20">
        <f t="shared" si="245"/>
        <v>41.503604531410915</v>
      </c>
      <c r="Q2194" s="20">
        <f t="shared" si="246"/>
        <v>16.181878970244064</v>
      </c>
      <c r="R2194" s="7">
        <f t="shared" si="247"/>
        <v>-1.8147086914995225</v>
      </c>
      <c r="S2194" s="20"/>
    </row>
    <row r="2195" spans="1:19">
      <c r="A2195" s="5">
        <v>41339</v>
      </c>
      <c r="B2195" s="20">
        <v>11932.27</v>
      </c>
      <c r="C2195" s="21">
        <v>4830</v>
      </c>
      <c r="D2195" s="22">
        <v>2491</v>
      </c>
      <c r="E2195" s="23">
        <v>439</v>
      </c>
      <c r="F2195" s="22">
        <v>1614</v>
      </c>
      <c r="G2195" s="21">
        <v>6910</v>
      </c>
      <c r="H2195" s="15">
        <v>3545</v>
      </c>
      <c r="I2195" s="3">
        <v>1031</v>
      </c>
      <c r="K2195" s="42">
        <f t="shared" si="240"/>
        <v>24.605213417626885</v>
      </c>
      <c r="L2195" s="20">
        <f t="shared" si="241"/>
        <v>48.844375963020035</v>
      </c>
      <c r="M2195" s="20">
        <f t="shared" si="242"/>
        <v>75.918079096045204</v>
      </c>
      <c r="N2195" s="20">
        <f t="shared" si="243"/>
        <v>29.498525073746311</v>
      </c>
      <c r="O2195" s="20">
        <f t="shared" si="244"/>
        <v>21.62773172569706</v>
      </c>
      <c r="P2195" s="20">
        <f t="shared" si="245"/>
        <v>40.447154471544714</v>
      </c>
      <c r="Q2195" s="20">
        <f t="shared" si="246"/>
        <v>19.159663865546221</v>
      </c>
      <c r="R2195" s="7">
        <f t="shared" si="247"/>
        <v>-1.2452107279693485</v>
      </c>
      <c r="S2195" s="20"/>
    </row>
    <row r="2196" spans="1:19">
      <c r="A2196" s="5">
        <v>41340</v>
      </c>
      <c r="B2196" s="20">
        <v>11968.08</v>
      </c>
      <c r="C2196" s="21">
        <v>4835</v>
      </c>
      <c r="D2196" s="22">
        <v>2523</v>
      </c>
      <c r="E2196" s="23">
        <v>434</v>
      </c>
      <c r="F2196" s="22">
        <v>1641</v>
      </c>
      <c r="G2196" s="21">
        <v>6980</v>
      </c>
      <c r="H2196" s="15">
        <v>3565</v>
      </c>
      <c r="I2196" s="3">
        <v>1032</v>
      </c>
      <c r="K2196" s="42">
        <f t="shared" si="240"/>
        <v>22.511301100628941</v>
      </c>
      <c r="L2196" s="20">
        <f t="shared" si="241"/>
        <v>45.19519519519519</v>
      </c>
      <c r="M2196" s="20">
        <f t="shared" si="242"/>
        <v>71.283095723014256</v>
      </c>
      <c r="N2196" s="20">
        <f t="shared" si="243"/>
        <v>25.79710144927536</v>
      </c>
      <c r="O2196" s="20">
        <f t="shared" si="244"/>
        <v>23.383458646616543</v>
      </c>
      <c r="P2196" s="20">
        <f t="shared" si="245"/>
        <v>40.725806451612904</v>
      </c>
      <c r="Q2196" s="20">
        <f t="shared" si="246"/>
        <v>17.462932454695224</v>
      </c>
      <c r="R2196" s="7">
        <f t="shared" si="247"/>
        <v>-2.6415094339622645</v>
      </c>
      <c r="S2196" s="20"/>
    </row>
    <row r="2197" spans="1:19">
      <c r="A2197" s="5">
        <v>41341</v>
      </c>
      <c r="B2197" s="20">
        <v>12283.62</v>
      </c>
      <c r="C2197" s="21">
        <v>4910</v>
      </c>
      <c r="D2197" s="22">
        <v>2654</v>
      </c>
      <c r="E2197" s="23">
        <v>451</v>
      </c>
      <c r="F2197" s="22">
        <v>1679</v>
      </c>
      <c r="G2197" s="21">
        <v>6880</v>
      </c>
      <c r="H2197" s="15">
        <v>3660</v>
      </c>
      <c r="I2197" s="3">
        <v>1028</v>
      </c>
      <c r="K2197" s="42">
        <f t="shared" si="240"/>
        <v>23.705353815910598</v>
      </c>
      <c r="L2197" s="20">
        <f t="shared" si="241"/>
        <v>43.567251461988306</v>
      </c>
      <c r="M2197" s="20">
        <f t="shared" si="242"/>
        <v>77.169559412550072</v>
      </c>
      <c r="N2197" s="20">
        <f t="shared" si="243"/>
        <v>29.226361031518628</v>
      </c>
      <c r="O2197" s="20">
        <f t="shared" si="244"/>
        <v>25.11177347242921</v>
      </c>
      <c r="P2197" s="20">
        <f t="shared" si="245"/>
        <v>40.122199592668025</v>
      </c>
      <c r="Q2197" s="20">
        <f t="shared" si="246"/>
        <v>17.307692307692307</v>
      </c>
      <c r="R2197" s="7">
        <f t="shared" si="247"/>
        <v>-2.1883920076117986</v>
      </c>
      <c r="S2197" s="20"/>
    </row>
    <row r="2198" spans="1:19">
      <c r="A2198" s="5">
        <v>41344</v>
      </c>
      <c r="B2198" s="20">
        <v>12349.05</v>
      </c>
      <c r="C2198" s="21">
        <v>5000</v>
      </c>
      <c r="D2198" s="22">
        <v>2694</v>
      </c>
      <c r="E2198" s="23">
        <v>477</v>
      </c>
      <c r="F2198" s="22">
        <v>1672</v>
      </c>
      <c r="G2198" s="21">
        <v>6950</v>
      </c>
      <c r="H2198" s="15">
        <v>3755</v>
      </c>
      <c r="I2198" s="3">
        <v>1038</v>
      </c>
      <c r="K2198" s="42">
        <f t="shared" si="240"/>
        <v>24.865771608495958</v>
      </c>
      <c r="L2198" s="20">
        <f t="shared" si="241"/>
        <v>46.842878120411157</v>
      </c>
      <c r="M2198" s="20">
        <f t="shared" si="242"/>
        <v>80.805369127516784</v>
      </c>
      <c r="N2198" s="20">
        <f t="shared" si="243"/>
        <v>36.676217765042978</v>
      </c>
      <c r="O2198" s="20">
        <f t="shared" si="244"/>
        <v>27.439024390243905</v>
      </c>
      <c r="P2198" s="20">
        <f t="shared" si="245"/>
        <v>39.698492462311556</v>
      </c>
      <c r="Q2198" s="20">
        <f t="shared" si="246"/>
        <v>21.129032258064516</v>
      </c>
      <c r="R2198" s="7">
        <f t="shared" si="247"/>
        <v>-0.66985645933014359</v>
      </c>
      <c r="S2198" s="20"/>
    </row>
    <row r="2199" spans="1:19">
      <c r="A2199" s="5">
        <v>41345</v>
      </c>
      <c r="B2199" s="20">
        <v>12314.81</v>
      </c>
      <c r="C2199" s="21">
        <v>4960</v>
      </c>
      <c r="D2199" s="22">
        <v>2632</v>
      </c>
      <c r="E2199" s="23">
        <v>470</v>
      </c>
      <c r="F2199" s="22">
        <v>1666</v>
      </c>
      <c r="G2199" s="21">
        <v>6850</v>
      </c>
      <c r="H2199" s="15">
        <v>3730</v>
      </c>
      <c r="I2199" s="3">
        <v>1065</v>
      </c>
      <c r="K2199" s="42">
        <f t="shared" si="240"/>
        <v>24.403580938834715</v>
      </c>
      <c r="L2199" s="20">
        <f t="shared" si="241"/>
        <v>45.241581259150806</v>
      </c>
      <c r="M2199" s="20">
        <f t="shared" si="242"/>
        <v>74.304635761589395</v>
      </c>
      <c r="N2199" s="20">
        <f t="shared" si="243"/>
        <v>35.838150289017342</v>
      </c>
      <c r="O2199" s="20">
        <f t="shared" si="244"/>
        <v>28.35130970724191</v>
      </c>
      <c r="P2199" s="20">
        <f t="shared" si="245"/>
        <v>39.795918367346935</v>
      </c>
      <c r="Q2199" s="20">
        <f t="shared" si="246"/>
        <v>20.322580645161288</v>
      </c>
      <c r="R2199" s="7">
        <f t="shared" si="247"/>
        <v>1.5252621544327931</v>
      </c>
      <c r="S2199" s="20"/>
    </row>
    <row r="2200" spans="1:19">
      <c r="A2200" s="5">
        <v>41346</v>
      </c>
      <c r="B2200" s="20">
        <v>12239.66</v>
      </c>
      <c r="C2200" s="21">
        <v>4910</v>
      </c>
      <c r="D2200" s="22">
        <v>2607</v>
      </c>
      <c r="E2200" s="23">
        <v>466</v>
      </c>
      <c r="F2200" s="22">
        <v>1658</v>
      </c>
      <c r="G2200" s="21">
        <v>6660</v>
      </c>
      <c r="H2200" s="15">
        <v>3740</v>
      </c>
      <c r="I2200" s="3">
        <v>1043</v>
      </c>
      <c r="K2200" s="42">
        <f t="shared" si="240"/>
        <v>21.781360566418449</v>
      </c>
      <c r="L2200" s="20">
        <f t="shared" si="241"/>
        <v>40.889526542324248</v>
      </c>
      <c r="M2200" s="20">
        <f t="shared" si="242"/>
        <v>67.868641339343199</v>
      </c>
      <c r="N2200" s="20">
        <f t="shared" si="243"/>
        <v>29.444444444444446</v>
      </c>
      <c r="O2200" s="20">
        <f t="shared" si="244"/>
        <v>28.22892498066512</v>
      </c>
      <c r="P2200" s="20">
        <f t="shared" si="245"/>
        <v>36.896197327852001</v>
      </c>
      <c r="Q2200" s="20">
        <f t="shared" si="246"/>
        <v>17.425431711145997</v>
      </c>
      <c r="R2200" s="7">
        <f t="shared" si="247"/>
        <v>-9.5785440613026809E-2</v>
      </c>
      <c r="S2200" s="20"/>
    </row>
    <row r="2201" spans="1:19">
      <c r="A2201" s="5">
        <v>41347</v>
      </c>
      <c r="B2201" s="20">
        <v>12381.19</v>
      </c>
      <c r="C2201" s="21">
        <v>4950</v>
      </c>
      <c r="D2201" s="22">
        <v>2737</v>
      </c>
      <c r="E2201" s="23">
        <v>475</v>
      </c>
      <c r="F2201" s="22">
        <v>1670</v>
      </c>
      <c r="G2201" s="21">
        <v>6660</v>
      </c>
      <c r="H2201" s="15">
        <v>3725</v>
      </c>
      <c r="I2201" s="3">
        <v>1043</v>
      </c>
      <c r="K2201" s="42">
        <f t="shared" si="240"/>
        <v>22.304134628302286</v>
      </c>
      <c r="L2201" s="20">
        <f t="shared" si="241"/>
        <v>38.07531380753138</v>
      </c>
      <c r="M2201" s="20">
        <f t="shared" si="242"/>
        <v>75.22407170294494</v>
      </c>
      <c r="N2201" s="20">
        <f t="shared" si="243"/>
        <v>30.136986301369863</v>
      </c>
      <c r="O2201" s="20">
        <f t="shared" si="244"/>
        <v>27.871362940275652</v>
      </c>
      <c r="P2201" s="20">
        <f t="shared" si="245"/>
        <v>36.896197327852001</v>
      </c>
      <c r="Q2201" s="20">
        <f t="shared" si="246"/>
        <v>13.050075872534142</v>
      </c>
      <c r="R2201" s="7">
        <f t="shared" si="247"/>
        <v>-9.5785440613026809E-2</v>
      </c>
      <c r="S2201" s="20"/>
    </row>
    <row r="2202" spans="1:19">
      <c r="A2202" s="5">
        <v>41348</v>
      </c>
      <c r="B2202" s="20">
        <v>12560.95</v>
      </c>
      <c r="C2202" s="21">
        <v>5020</v>
      </c>
      <c r="D2202" s="22">
        <v>2796</v>
      </c>
      <c r="E2202" s="23">
        <v>479</v>
      </c>
      <c r="F2202" s="22">
        <v>1707</v>
      </c>
      <c r="G2202" s="21">
        <v>6760</v>
      </c>
      <c r="H2202" s="15">
        <v>3820</v>
      </c>
      <c r="I2202" s="3">
        <v>1074</v>
      </c>
      <c r="K2202" s="42">
        <f t="shared" si="240"/>
        <v>23.999613024108012</v>
      </c>
      <c r="L2202" s="20">
        <f t="shared" si="241"/>
        <v>40.22346368715084</v>
      </c>
      <c r="M2202" s="20">
        <f t="shared" si="242"/>
        <v>78.886756238003841</v>
      </c>
      <c r="N2202" s="20">
        <f t="shared" si="243"/>
        <v>26.385224274406333</v>
      </c>
      <c r="O2202" s="20">
        <f t="shared" si="244"/>
        <v>31.712962962962965</v>
      </c>
      <c r="P2202" s="20">
        <f t="shared" si="245"/>
        <v>38.100102145045966</v>
      </c>
      <c r="Q2202" s="20">
        <f t="shared" si="246"/>
        <v>16.641221374045799</v>
      </c>
      <c r="R2202" s="7">
        <f t="shared" si="247"/>
        <v>3.0710172744721689</v>
      </c>
      <c r="S2202" s="20"/>
    </row>
    <row r="2203" spans="1:19">
      <c r="A2203" s="5">
        <v>41351</v>
      </c>
      <c r="B2203" s="20">
        <v>12220.63</v>
      </c>
      <c r="C2203" s="21">
        <v>4850</v>
      </c>
      <c r="D2203" s="22">
        <v>2681</v>
      </c>
      <c r="E2203" s="23">
        <v>465</v>
      </c>
      <c r="F2203" s="22">
        <v>1641</v>
      </c>
      <c r="G2203" s="21">
        <v>6780</v>
      </c>
      <c r="H2203" s="15">
        <v>3690</v>
      </c>
      <c r="I2203" s="3">
        <v>1079</v>
      </c>
      <c r="K2203" s="42">
        <f t="shared" si="240"/>
        <v>20.495386013987389</v>
      </c>
      <c r="L2203" s="20">
        <f t="shared" si="241"/>
        <v>35.664335664335667</v>
      </c>
      <c r="M2203" s="20">
        <f t="shared" si="242"/>
        <v>71.74887892376681</v>
      </c>
      <c r="N2203" s="20">
        <f t="shared" si="243"/>
        <v>23.015873015873016</v>
      </c>
      <c r="O2203" s="20">
        <f t="shared" si="244"/>
        <v>28.30336200156372</v>
      </c>
      <c r="P2203" s="20">
        <f t="shared" si="245"/>
        <v>38.085539714867615</v>
      </c>
      <c r="Q2203" s="20">
        <f t="shared" si="246"/>
        <v>13.364055299539171</v>
      </c>
      <c r="R2203" s="7">
        <f t="shared" si="247"/>
        <v>2.7619047619047619</v>
      </c>
      <c r="S2203" s="20"/>
    </row>
    <row r="2204" spans="1:19">
      <c r="A2204" s="5">
        <v>41352</v>
      </c>
      <c r="B2204" s="20">
        <v>12468.23</v>
      </c>
      <c r="C2204" s="21">
        <v>4940</v>
      </c>
      <c r="D2204" s="22">
        <v>2660</v>
      </c>
      <c r="E2204" s="23">
        <v>478</v>
      </c>
      <c r="F2204" s="22">
        <v>1690</v>
      </c>
      <c r="G2204" s="21">
        <v>7050</v>
      </c>
      <c r="H2204" s="15">
        <v>3780</v>
      </c>
      <c r="I2204" s="3">
        <v>1086</v>
      </c>
      <c r="K2204" s="42">
        <f t="shared" si="240"/>
        <v>23.613169695305302</v>
      </c>
      <c r="L2204" s="20">
        <f t="shared" si="241"/>
        <v>40.340909090909086</v>
      </c>
      <c r="M2204" s="20">
        <f t="shared" si="242"/>
        <v>76.744186046511629</v>
      </c>
      <c r="N2204" s="20">
        <f t="shared" si="243"/>
        <v>27.466666666666669</v>
      </c>
      <c r="O2204" s="20">
        <f t="shared" si="244"/>
        <v>31.722525331254868</v>
      </c>
      <c r="P2204" s="20">
        <f t="shared" si="245"/>
        <v>42.712550607287447</v>
      </c>
      <c r="Q2204" s="20">
        <f t="shared" si="246"/>
        <v>17.391304347826086</v>
      </c>
      <c r="R2204" s="7">
        <f t="shared" si="247"/>
        <v>3.6259541984732824</v>
      </c>
      <c r="S2204" s="20"/>
    </row>
    <row r="2205" spans="1:19">
      <c r="A2205" s="5">
        <v>41354</v>
      </c>
      <c r="B2205" s="20">
        <v>12635.69</v>
      </c>
      <c r="C2205" s="21">
        <v>4990</v>
      </c>
      <c r="D2205" s="22">
        <v>2587</v>
      </c>
      <c r="E2205" s="23">
        <v>476</v>
      </c>
      <c r="F2205" s="22">
        <v>1711</v>
      </c>
      <c r="G2205" s="21">
        <v>7110</v>
      </c>
      <c r="H2205" s="15">
        <v>3770</v>
      </c>
      <c r="I2205" s="3">
        <v>1101</v>
      </c>
      <c r="K2205" s="42">
        <f t="shared" si="240"/>
        <v>24.771306240298298</v>
      </c>
      <c r="L2205" s="20">
        <f t="shared" si="241"/>
        <v>41.15983026874116</v>
      </c>
      <c r="M2205" s="20">
        <f t="shared" si="242"/>
        <v>75.986394557823132</v>
      </c>
      <c r="N2205" s="20">
        <f t="shared" si="243"/>
        <v>25.925925925925924</v>
      </c>
      <c r="O2205" s="20">
        <f t="shared" si="244"/>
        <v>32.841614906832298</v>
      </c>
      <c r="P2205" s="20">
        <f t="shared" si="245"/>
        <v>42.342342342342342</v>
      </c>
      <c r="Q2205" s="20">
        <f t="shared" si="246"/>
        <v>15.114503816793892</v>
      </c>
      <c r="R2205" s="7">
        <f t="shared" si="247"/>
        <v>4.4592030360531307</v>
      </c>
      <c r="S2205" s="20"/>
    </row>
    <row r="2206" spans="1:19">
      <c r="A2206" s="5">
        <v>41355</v>
      </c>
      <c r="B2206" s="20">
        <v>12338.53</v>
      </c>
      <c r="C2206" s="21">
        <v>4880</v>
      </c>
      <c r="D2206" s="22">
        <v>2549</v>
      </c>
      <c r="E2206" s="23">
        <v>468</v>
      </c>
      <c r="F2206" s="22">
        <v>1679</v>
      </c>
      <c r="G2206" s="21">
        <v>7080</v>
      </c>
      <c r="H2206" s="15">
        <v>3670</v>
      </c>
      <c r="I2206" s="3">
        <v>1107</v>
      </c>
      <c r="K2206" s="42">
        <f t="shared" si="240"/>
        <v>23.243939201735625</v>
      </c>
      <c r="L2206" s="20">
        <f t="shared" si="241"/>
        <v>40.83694083694084</v>
      </c>
      <c r="M2206" s="20">
        <f t="shared" si="242"/>
        <v>78.376487053883835</v>
      </c>
      <c r="N2206" s="20">
        <f t="shared" si="243"/>
        <v>27.173913043478258</v>
      </c>
      <c r="O2206" s="20">
        <f t="shared" si="244"/>
        <v>30.357142857142854</v>
      </c>
      <c r="P2206" s="20">
        <f t="shared" si="245"/>
        <v>40.476190476190474</v>
      </c>
      <c r="Q2206" s="20">
        <f t="shared" si="246"/>
        <v>15.408805031446541</v>
      </c>
      <c r="R2206" s="7">
        <f t="shared" si="247"/>
        <v>5.5290753098188752</v>
      </c>
      <c r="S2206" s="20"/>
    </row>
    <row r="2207" spans="1:19">
      <c r="A2207" s="5">
        <v>41358</v>
      </c>
      <c r="B2207" s="20">
        <v>12546.46</v>
      </c>
      <c r="C2207" s="21">
        <v>4920</v>
      </c>
      <c r="D2207" s="22">
        <v>2618</v>
      </c>
      <c r="E2207" s="23">
        <v>476</v>
      </c>
      <c r="F2207" s="22">
        <v>1688</v>
      </c>
      <c r="G2207" s="21">
        <v>7210</v>
      </c>
      <c r="H2207" s="15">
        <v>3675</v>
      </c>
      <c r="I2207" s="3">
        <v>1141</v>
      </c>
      <c r="K2207" s="42">
        <f t="shared" si="240"/>
        <v>25.236169227329349</v>
      </c>
      <c r="L2207" s="20">
        <f t="shared" si="241"/>
        <v>41.582733812949641</v>
      </c>
      <c r="M2207" s="20">
        <f t="shared" si="242"/>
        <v>80.926053904630265</v>
      </c>
      <c r="N2207" s="20">
        <f t="shared" si="243"/>
        <v>28.997289972899733</v>
      </c>
      <c r="O2207" s="20">
        <f t="shared" si="244"/>
        <v>32.081377151799693</v>
      </c>
      <c r="P2207" s="20">
        <f t="shared" si="245"/>
        <v>42.490118577075094</v>
      </c>
      <c r="Q2207" s="20">
        <f t="shared" si="246"/>
        <v>16.297468354430382</v>
      </c>
      <c r="R2207" s="7">
        <f t="shared" si="247"/>
        <v>8.2542694497153715</v>
      </c>
      <c r="S2207" s="20"/>
    </row>
    <row r="2208" spans="1:19">
      <c r="A2208" s="5">
        <v>41359</v>
      </c>
      <c r="B2208" s="20">
        <v>12471.62</v>
      </c>
      <c r="C2208" s="21">
        <v>4910</v>
      </c>
      <c r="D2208" s="22">
        <v>2596</v>
      </c>
      <c r="E2208" s="23">
        <v>475</v>
      </c>
      <c r="F2208" s="22">
        <v>1720</v>
      </c>
      <c r="G2208" s="21">
        <v>7240</v>
      </c>
      <c r="H2208" s="15">
        <v>3640</v>
      </c>
      <c r="I2208" s="3">
        <v>1153</v>
      </c>
      <c r="K2208" s="42">
        <f t="shared" si="240"/>
        <v>21.613238226647109</v>
      </c>
      <c r="L2208" s="20">
        <f t="shared" si="241"/>
        <v>36.388888888888886</v>
      </c>
      <c r="M2208" s="20">
        <f t="shared" si="242"/>
        <v>75.286968264686024</v>
      </c>
      <c r="N2208" s="20">
        <f t="shared" si="243"/>
        <v>26.329787234042552</v>
      </c>
      <c r="O2208" s="20">
        <f t="shared" si="244"/>
        <v>33.126934984520126</v>
      </c>
      <c r="P2208" s="20">
        <f t="shared" si="245"/>
        <v>41.682974559686883</v>
      </c>
      <c r="Q2208" s="20">
        <f t="shared" si="246"/>
        <v>11.314984709480122</v>
      </c>
      <c r="R2208" s="7">
        <f t="shared" si="247"/>
        <v>7.5559701492537306</v>
      </c>
      <c r="S2208" s="20"/>
    </row>
    <row r="2209" spans="1:19">
      <c r="A2209" s="5">
        <v>41360</v>
      </c>
      <c r="B2209" s="20">
        <v>12493.79</v>
      </c>
      <c r="C2209" s="21">
        <v>4900</v>
      </c>
      <c r="D2209" s="22">
        <v>2681</v>
      </c>
      <c r="E2209" s="23">
        <v>475</v>
      </c>
      <c r="F2209" s="22">
        <v>1719</v>
      </c>
      <c r="G2209" s="21">
        <v>7180</v>
      </c>
      <c r="H2209" s="15">
        <v>3660</v>
      </c>
      <c r="I2209" s="3">
        <v>1226</v>
      </c>
      <c r="K2209" s="42">
        <f t="shared" si="240"/>
        <v>22.697806153063532</v>
      </c>
      <c r="L2209" s="20">
        <f t="shared" si="241"/>
        <v>34.800550206327372</v>
      </c>
      <c r="M2209" s="20">
        <f t="shared" si="242"/>
        <v>80.417227456258416</v>
      </c>
      <c r="N2209" s="20">
        <f t="shared" si="243"/>
        <v>26.666666666666668</v>
      </c>
      <c r="O2209" s="20">
        <f t="shared" si="244"/>
        <v>34.717868338557992</v>
      </c>
      <c r="P2209" s="20">
        <f t="shared" si="245"/>
        <v>40.50880626223092</v>
      </c>
      <c r="Q2209" s="20">
        <f t="shared" si="246"/>
        <v>12.788906009244993</v>
      </c>
      <c r="R2209" s="7">
        <f t="shared" si="247"/>
        <v>13.308687615526802</v>
      </c>
      <c r="S2209" s="20"/>
    </row>
    <row r="2210" spans="1:19">
      <c r="A2210" s="5">
        <v>41361</v>
      </c>
      <c r="B2210" s="20">
        <v>12335.96</v>
      </c>
      <c r="C2210" s="21">
        <v>4825</v>
      </c>
      <c r="D2210" s="22">
        <v>2651</v>
      </c>
      <c r="E2210" s="23">
        <v>476</v>
      </c>
      <c r="F2210" s="22">
        <v>1702</v>
      </c>
      <c r="G2210" s="21">
        <v>7220</v>
      </c>
      <c r="H2210" s="15">
        <v>3600</v>
      </c>
      <c r="I2210" s="3">
        <v>1216</v>
      </c>
      <c r="K2210" s="42">
        <f t="shared" si="240"/>
        <v>21.959625459352079</v>
      </c>
      <c r="L2210" s="20">
        <f t="shared" si="241"/>
        <v>34.965034965034967</v>
      </c>
      <c r="M2210" s="20">
        <f t="shared" si="242"/>
        <v>81.699794379712131</v>
      </c>
      <c r="N2210" s="20">
        <f t="shared" si="243"/>
        <v>28.30188679245283</v>
      </c>
      <c r="O2210" s="20">
        <f t="shared" si="244"/>
        <v>33.072713057075845</v>
      </c>
      <c r="P2210" s="20">
        <f t="shared" si="245"/>
        <v>40.74074074074074</v>
      </c>
      <c r="Q2210" s="20">
        <f t="shared" si="246"/>
        <v>13.385826771653544</v>
      </c>
      <c r="R2210" s="7">
        <f t="shared" si="247"/>
        <v>11.76470588235294</v>
      </c>
      <c r="S2210" s="20"/>
    </row>
    <row r="2211" spans="1:19">
      <c r="A2211" s="5">
        <v>41362</v>
      </c>
      <c r="B2211" s="20">
        <v>12397.91</v>
      </c>
      <c r="C2211" s="21">
        <v>4860</v>
      </c>
      <c r="D2211" s="22">
        <v>2596</v>
      </c>
      <c r="E2211" s="23">
        <v>472</v>
      </c>
      <c r="F2211" s="22">
        <v>1740</v>
      </c>
      <c r="G2211" s="21">
        <v>7250</v>
      </c>
      <c r="H2211" s="15">
        <v>3555</v>
      </c>
      <c r="I2211" s="3">
        <v>1215</v>
      </c>
      <c r="K2211" s="42">
        <f t="shared" si="240"/>
        <v>22.951715465569706</v>
      </c>
      <c r="L2211" s="20">
        <f t="shared" si="241"/>
        <v>36.134453781512605</v>
      </c>
      <c r="M2211" s="20">
        <f t="shared" si="242"/>
        <v>75.88075880758808</v>
      </c>
      <c r="N2211" s="20">
        <f t="shared" si="243"/>
        <v>29.670329670329672</v>
      </c>
      <c r="O2211" s="20">
        <f t="shared" si="244"/>
        <v>36.04378420641126</v>
      </c>
      <c r="P2211" s="20">
        <f t="shared" si="245"/>
        <v>39.15547024952015</v>
      </c>
      <c r="Q2211" s="20">
        <f t="shared" si="246"/>
        <v>13.036565977742448</v>
      </c>
      <c r="R2211" s="7">
        <f t="shared" si="247"/>
        <v>11.67279411764706</v>
      </c>
      <c r="S2211" s="20"/>
    </row>
    <row r="2212" spans="1:19">
      <c r="A2212" s="5">
        <v>41365</v>
      </c>
      <c r="B2212" s="20">
        <v>12135.02</v>
      </c>
      <c r="C2212" s="21">
        <v>4760</v>
      </c>
      <c r="D2212" s="22">
        <v>2495</v>
      </c>
      <c r="E2212" s="23">
        <v>451</v>
      </c>
      <c r="F2212" s="22">
        <v>1682</v>
      </c>
      <c r="G2212" s="21">
        <v>6940</v>
      </c>
      <c r="H2212" s="15">
        <v>3460</v>
      </c>
      <c r="I2212" s="3">
        <v>1133</v>
      </c>
      <c r="K2212" s="42">
        <f t="shared" si="240"/>
        <v>20.031414845096915</v>
      </c>
      <c r="L2212" s="20">
        <f t="shared" si="241"/>
        <v>33.520336605890606</v>
      </c>
      <c r="M2212" s="20">
        <f t="shared" si="242"/>
        <v>66.889632107023417</v>
      </c>
      <c r="N2212" s="20">
        <f t="shared" si="243"/>
        <v>24.242424242424242</v>
      </c>
      <c r="O2212" s="20">
        <f t="shared" si="244"/>
        <v>33.704292527821941</v>
      </c>
      <c r="P2212" s="20">
        <f t="shared" si="245"/>
        <v>34.235976789168276</v>
      </c>
      <c r="Q2212" s="20">
        <f t="shared" si="246"/>
        <v>7.7881619937694699</v>
      </c>
      <c r="R2212" s="7">
        <f t="shared" si="247"/>
        <v>4.2318307267709292</v>
      </c>
      <c r="S2212" s="20"/>
    </row>
    <row r="2213" spans="1:19">
      <c r="A2213" s="5">
        <v>41366</v>
      </c>
      <c r="B2213" s="20">
        <v>12003.43</v>
      </c>
      <c r="C2213" s="21">
        <v>4615</v>
      </c>
      <c r="D2213" s="22">
        <v>2648</v>
      </c>
      <c r="E2213" s="23">
        <v>449</v>
      </c>
      <c r="F2213" s="22">
        <v>1669</v>
      </c>
      <c r="G2213" s="21">
        <v>7030</v>
      </c>
      <c r="H2213" s="15">
        <v>3370</v>
      </c>
      <c r="I2213" s="3">
        <v>1137</v>
      </c>
      <c r="K2213" s="42">
        <f t="shared" si="240"/>
        <v>19.432479734617271</v>
      </c>
      <c r="L2213" s="20">
        <f t="shared" si="241"/>
        <v>29.817158931082982</v>
      </c>
      <c r="M2213" s="20">
        <f t="shared" si="242"/>
        <v>82.872928176795583</v>
      </c>
      <c r="N2213" s="20">
        <f t="shared" si="243"/>
        <v>25.069637883008355</v>
      </c>
      <c r="O2213" s="20">
        <f t="shared" si="244"/>
        <v>33.520000000000003</v>
      </c>
      <c r="P2213" s="20">
        <f t="shared" si="245"/>
        <v>35.976789168278529</v>
      </c>
      <c r="Q2213" s="20">
        <f t="shared" si="246"/>
        <v>5.3125</v>
      </c>
      <c r="R2213" s="7">
        <f t="shared" si="247"/>
        <v>5.0831792975970425</v>
      </c>
      <c r="S2213" s="20"/>
    </row>
    <row r="2214" spans="1:19">
      <c r="A2214" s="5">
        <v>41367</v>
      </c>
      <c r="B2214" s="20">
        <v>12362.2</v>
      </c>
      <c r="C2214" s="21">
        <v>4790</v>
      </c>
      <c r="D2214" s="22">
        <v>2655</v>
      </c>
      <c r="E2214" s="23">
        <v>465</v>
      </c>
      <c r="F2214" s="22">
        <v>1730</v>
      </c>
      <c r="G2214" s="21">
        <v>7030</v>
      </c>
      <c r="H2214" s="15">
        <v>3525</v>
      </c>
      <c r="I2214" s="3">
        <v>1152</v>
      </c>
      <c r="K2214" s="42">
        <f t="shared" si="240"/>
        <v>25.888111902354289</v>
      </c>
      <c r="L2214" s="20">
        <f t="shared" si="241"/>
        <v>37.446197991391678</v>
      </c>
      <c r="M2214" s="20">
        <f t="shared" si="242"/>
        <v>89.102564102564102</v>
      </c>
      <c r="N2214" s="20">
        <f t="shared" si="243"/>
        <v>34.005763688760808</v>
      </c>
      <c r="O2214" s="20">
        <f t="shared" si="244"/>
        <v>41.224489795918366</v>
      </c>
      <c r="P2214" s="20">
        <f t="shared" si="245"/>
        <v>38.385826771653541</v>
      </c>
      <c r="Q2214" s="20">
        <f t="shared" si="246"/>
        <v>13.709677419354838</v>
      </c>
      <c r="R2214" s="7">
        <f t="shared" si="247"/>
        <v>6.3711911357340725</v>
      </c>
      <c r="S2214" s="20"/>
    </row>
    <row r="2215" spans="1:19">
      <c r="A2215" s="5">
        <v>41368</v>
      </c>
      <c r="B2215" s="20">
        <v>12634.54</v>
      </c>
      <c r="C2215" s="21">
        <v>4925</v>
      </c>
      <c r="D2215" s="22">
        <v>2846</v>
      </c>
      <c r="E2215" s="23">
        <v>469</v>
      </c>
      <c r="F2215" s="22">
        <v>1791</v>
      </c>
      <c r="G2215" s="21">
        <v>7250</v>
      </c>
      <c r="H2215" s="15">
        <v>3645</v>
      </c>
      <c r="I2215" s="3">
        <v>1168</v>
      </c>
      <c r="K2215" s="42">
        <f t="shared" si="240"/>
        <v>29.351397117616283</v>
      </c>
      <c r="L2215" s="20">
        <f t="shared" si="241"/>
        <v>42.341040462427749</v>
      </c>
      <c r="M2215" s="20">
        <f t="shared" si="242"/>
        <v>100</v>
      </c>
      <c r="N2215" s="20">
        <f t="shared" si="243"/>
        <v>32.861189801699723</v>
      </c>
      <c r="O2215" s="20">
        <f t="shared" si="244"/>
        <v>45.020242914979761</v>
      </c>
      <c r="P2215" s="20">
        <f t="shared" si="245"/>
        <v>43.564356435643568</v>
      </c>
      <c r="Q2215" s="20">
        <f t="shared" si="246"/>
        <v>18.923327895595431</v>
      </c>
      <c r="R2215" s="7">
        <f t="shared" si="247"/>
        <v>8.2483781278961992</v>
      </c>
      <c r="S2215" s="20"/>
    </row>
    <row r="2216" spans="1:19">
      <c r="A2216" s="5">
        <v>41369</v>
      </c>
      <c r="B2216" s="20">
        <v>12833.64</v>
      </c>
      <c r="C2216" s="21">
        <v>5090</v>
      </c>
      <c r="D2216" s="22">
        <v>3145</v>
      </c>
      <c r="E2216" s="23">
        <v>483</v>
      </c>
      <c r="F2216" s="22">
        <v>1817</v>
      </c>
      <c r="G2216" s="21">
        <v>7490</v>
      </c>
      <c r="H2216" s="15">
        <v>3670</v>
      </c>
      <c r="I2216" s="3">
        <v>1203</v>
      </c>
      <c r="K2216" s="42">
        <f t="shared" si="240"/>
        <v>32.463293922144395</v>
      </c>
      <c r="L2216" s="20">
        <f t="shared" si="241"/>
        <v>50.147492625368727</v>
      </c>
      <c r="M2216" s="20">
        <f t="shared" si="242"/>
        <v>121.63495419309373</v>
      </c>
      <c r="N2216" s="20">
        <f t="shared" si="243"/>
        <v>38.395415472779369</v>
      </c>
      <c r="O2216" s="20">
        <f t="shared" si="244"/>
        <v>47.843775427176567</v>
      </c>
      <c r="P2216" s="20">
        <f t="shared" si="245"/>
        <v>47.440944881889763</v>
      </c>
      <c r="Q2216" s="20">
        <f t="shared" si="246"/>
        <v>21.926910299003321</v>
      </c>
      <c r="R2216" s="7">
        <f t="shared" si="247"/>
        <v>9.2643051771117158</v>
      </c>
      <c r="S2216" s="20"/>
    </row>
    <row r="2217" spans="1:19">
      <c r="A2217" s="5">
        <v>41372</v>
      </c>
      <c r="B2217" s="20">
        <v>13192.59</v>
      </c>
      <c r="C2217" s="21">
        <v>5300</v>
      </c>
      <c r="D2217" s="22">
        <v>3195</v>
      </c>
      <c r="E2217" s="23">
        <v>491</v>
      </c>
      <c r="F2217" s="22">
        <v>1887</v>
      </c>
      <c r="G2217" s="21">
        <v>7700</v>
      </c>
      <c r="H2217" s="15">
        <v>3805</v>
      </c>
      <c r="I2217" s="3">
        <v>1245</v>
      </c>
      <c r="K2217" s="42">
        <f t="shared" si="240"/>
        <v>38.196424568364989</v>
      </c>
      <c r="L2217" s="20">
        <f t="shared" si="241"/>
        <v>60.120845921450147</v>
      </c>
      <c r="M2217" s="20">
        <f t="shared" si="242"/>
        <v>130.35328046142754</v>
      </c>
      <c r="N2217" s="20">
        <f t="shared" si="243"/>
        <v>43.14868804664723</v>
      </c>
      <c r="O2217" s="20">
        <f t="shared" si="244"/>
        <v>54.54545454545454</v>
      </c>
      <c r="P2217" s="20">
        <f t="shared" si="245"/>
        <v>51.574803149606296</v>
      </c>
      <c r="Q2217" s="20">
        <f t="shared" si="246"/>
        <v>29.553966632618316</v>
      </c>
      <c r="R2217" s="7">
        <f t="shared" si="247"/>
        <v>13.906678865507777</v>
      </c>
      <c r="S2217" s="20"/>
    </row>
    <row r="2218" spans="1:19">
      <c r="A2218" s="5">
        <v>41373</v>
      </c>
      <c r="B2218" s="20">
        <v>13192.35</v>
      </c>
      <c r="C2218" s="21">
        <v>5270</v>
      </c>
      <c r="D2218" s="22">
        <v>3025</v>
      </c>
      <c r="E2218" s="23">
        <v>512</v>
      </c>
      <c r="F2218" s="22">
        <v>1893</v>
      </c>
      <c r="G2218" s="21">
        <v>7850</v>
      </c>
      <c r="H2218" s="15">
        <v>3790</v>
      </c>
      <c r="I2218" s="3">
        <v>1279</v>
      </c>
      <c r="K2218" s="42">
        <f t="shared" si="240"/>
        <v>38.313297728459361</v>
      </c>
      <c r="L2218" s="20">
        <f t="shared" si="241"/>
        <v>56.845238095238095</v>
      </c>
      <c r="M2218" s="20">
        <f t="shared" si="242"/>
        <v>119.680464778504</v>
      </c>
      <c r="N2218" s="20">
        <f t="shared" si="243"/>
        <v>49.271137026239067</v>
      </c>
      <c r="O2218" s="20">
        <f t="shared" si="244"/>
        <v>57.095435684647299</v>
      </c>
      <c r="P2218" s="20">
        <f t="shared" si="245"/>
        <v>53.021442495126706</v>
      </c>
      <c r="Q2218" s="20">
        <f t="shared" si="246"/>
        <v>28.387533875338754</v>
      </c>
      <c r="R2218" s="7">
        <f t="shared" si="247"/>
        <v>16.697080291970803</v>
      </c>
      <c r="S2218" s="20"/>
    </row>
    <row r="2219" spans="1:19">
      <c r="A2219" s="5">
        <v>41374</v>
      </c>
      <c r="B2219" s="20">
        <v>13288.13</v>
      </c>
      <c r="C2219" s="21">
        <v>5330</v>
      </c>
      <c r="D2219" s="22">
        <v>3115</v>
      </c>
      <c r="E2219" s="23">
        <v>518</v>
      </c>
      <c r="F2219" s="22">
        <v>1886</v>
      </c>
      <c r="G2219" s="21">
        <v>7630</v>
      </c>
      <c r="H2219" s="15">
        <v>3825</v>
      </c>
      <c r="I2219" s="3">
        <v>1352</v>
      </c>
      <c r="K2219" s="42">
        <f t="shared" si="240"/>
        <v>40.485202045938465</v>
      </c>
      <c r="L2219" s="20">
        <f t="shared" si="241"/>
        <v>60.542168674698793</v>
      </c>
      <c r="M2219" s="20">
        <f t="shared" si="242"/>
        <v>126.21641249092231</v>
      </c>
      <c r="N2219" s="20">
        <f t="shared" si="243"/>
        <v>53.254437869822489</v>
      </c>
      <c r="O2219" s="20">
        <f t="shared" si="244"/>
        <v>56.12582781456954</v>
      </c>
      <c r="P2219" s="20">
        <f t="shared" si="245"/>
        <v>49.315068493150683</v>
      </c>
      <c r="Q2219" s="20">
        <f t="shared" si="246"/>
        <v>31.942048982407726</v>
      </c>
      <c r="R2219" s="7">
        <f t="shared" si="247"/>
        <v>23.696248856358647</v>
      </c>
      <c r="S2219" s="20"/>
    </row>
    <row r="2220" spans="1:19">
      <c r="A2220" s="5">
        <v>41375</v>
      </c>
      <c r="B2220" s="20">
        <v>13549.16</v>
      </c>
      <c r="C2220" s="21">
        <v>5640</v>
      </c>
      <c r="D2220" s="22">
        <v>3210</v>
      </c>
      <c r="E2220" s="23">
        <v>534</v>
      </c>
      <c r="F2220" s="22">
        <v>1900</v>
      </c>
      <c r="G2220" s="21">
        <v>7230</v>
      </c>
      <c r="H2220" s="15">
        <v>3945</v>
      </c>
      <c r="I2220" s="3">
        <v>1330</v>
      </c>
      <c r="K2220" s="42">
        <f t="shared" si="240"/>
        <v>42.251535204450683</v>
      </c>
      <c r="L2220" s="20">
        <f t="shared" si="241"/>
        <v>69.369369369369366</v>
      </c>
      <c r="M2220" s="20">
        <f t="shared" si="242"/>
        <v>132.4402606806662</v>
      </c>
      <c r="N2220" s="20">
        <f t="shared" si="243"/>
        <v>57.988165680473372</v>
      </c>
      <c r="O2220" s="20">
        <f t="shared" si="244"/>
        <v>56.895127993393892</v>
      </c>
      <c r="P2220" s="20">
        <f t="shared" si="245"/>
        <v>42.603550295857993</v>
      </c>
      <c r="Q2220" s="20">
        <f t="shared" si="246"/>
        <v>34.641638225255974</v>
      </c>
      <c r="R2220" s="7">
        <f t="shared" si="247"/>
        <v>21.461187214611872</v>
      </c>
      <c r="S2220" s="20"/>
    </row>
    <row r="2221" spans="1:19">
      <c r="A2221" s="5">
        <v>41376</v>
      </c>
      <c r="B2221" s="20">
        <v>13485.14</v>
      </c>
      <c r="C2221" s="21">
        <v>5660</v>
      </c>
      <c r="D2221" s="22">
        <v>3330</v>
      </c>
      <c r="E2221" s="23">
        <v>544</v>
      </c>
      <c r="F2221" s="22">
        <v>1881</v>
      </c>
      <c r="G2221" s="21">
        <v>7210</v>
      </c>
      <c r="H2221" s="15">
        <v>3955</v>
      </c>
      <c r="I2221" s="3">
        <v>1416</v>
      </c>
      <c r="K2221" s="42">
        <f t="shared" si="240"/>
        <v>39.916517863164415</v>
      </c>
      <c r="L2221" s="20">
        <f t="shared" si="241"/>
        <v>70.225563909774436</v>
      </c>
      <c r="M2221" s="20">
        <f t="shared" si="242"/>
        <v>137.01067615658363</v>
      </c>
      <c r="N2221" s="20">
        <f t="shared" si="243"/>
        <v>60</v>
      </c>
      <c r="O2221" s="20">
        <f t="shared" si="244"/>
        <v>55.326176713459951</v>
      </c>
      <c r="P2221" s="20">
        <f t="shared" si="245"/>
        <v>40.8203125</v>
      </c>
      <c r="Q2221" s="20">
        <f t="shared" si="246"/>
        <v>35.213675213675216</v>
      </c>
      <c r="R2221" s="7">
        <f t="shared" si="247"/>
        <v>31.111111111111111</v>
      </c>
      <c r="S2221" s="20"/>
    </row>
    <row r="2222" spans="1:19">
      <c r="A2222" s="5">
        <v>41379</v>
      </c>
      <c r="B2222" s="20">
        <v>13275.66</v>
      </c>
      <c r="C2222" s="21">
        <v>5540</v>
      </c>
      <c r="D2222" s="22">
        <v>3260</v>
      </c>
      <c r="E2222" s="23">
        <v>536</v>
      </c>
      <c r="F2222" s="22">
        <v>1878</v>
      </c>
      <c r="G2222" s="21">
        <v>7220</v>
      </c>
      <c r="H2222" s="15">
        <v>3885</v>
      </c>
      <c r="I2222" s="3">
        <v>1377</v>
      </c>
      <c r="K2222" s="42">
        <f t="shared" si="240"/>
        <v>40.177010212614995</v>
      </c>
      <c r="L2222" s="20">
        <f t="shared" si="241"/>
        <v>69.418960244648318</v>
      </c>
      <c r="M2222" s="20">
        <f t="shared" si="242"/>
        <v>134.87031700288185</v>
      </c>
      <c r="N2222" s="20">
        <f t="shared" si="243"/>
        <v>60.960960960960961</v>
      </c>
      <c r="O2222" s="20">
        <f t="shared" si="244"/>
        <v>54.060705496308451</v>
      </c>
      <c r="P2222" s="20">
        <f t="shared" si="245"/>
        <v>39.922480620155035</v>
      </c>
      <c r="Q2222" s="20">
        <f t="shared" si="246"/>
        <v>35.460251046025107</v>
      </c>
      <c r="R2222" s="7">
        <f t="shared" si="247"/>
        <v>27.61816496756256</v>
      </c>
      <c r="S2222" s="20"/>
    </row>
    <row r="2223" spans="1:19">
      <c r="A2223" s="5">
        <v>41380</v>
      </c>
      <c r="B2223" s="20">
        <v>13221.44</v>
      </c>
      <c r="C2223" s="21">
        <v>5450</v>
      </c>
      <c r="D2223" s="22">
        <v>3185</v>
      </c>
      <c r="E2223" s="23">
        <v>532</v>
      </c>
      <c r="F2223" s="22">
        <v>1890</v>
      </c>
      <c r="G2223" s="21">
        <v>7250</v>
      </c>
      <c r="H2223" s="15">
        <v>3820</v>
      </c>
      <c r="I2223" s="3">
        <v>1364</v>
      </c>
      <c r="K2223" s="42">
        <f t="shared" si="240"/>
        <v>39.691971544822842</v>
      </c>
      <c r="L2223" s="20">
        <f t="shared" si="241"/>
        <v>68.209876543209873</v>
      </c>
      <c r="M2223" s="20">
        <f t="shared" si="242"/>
        <v>133.16251830161053</v>
      </c>
      <c r="N2223" s="20">
        <f t="shared" si="243"/>
        <v>59.75975975975976</v>
      </c>
      <c r="O2223" s="20">
        <f t="shared" si="244"/>
        <v>55.045118949958983</v>
      </c>
      <c r="P2223" s="20">
        <f t="shared" si="245"/>
        <v>38.095238095238095</v>
      </c>
      <c r="Q2223" s="20">
        <f t="shared" si="246"/>
        <v>35.749822316986496</v>
      </c>
      <c r="R2223" s="7">
        <f t="shared" si="247"/>
        <v>25.830258302583026</v>
      </c>
      <c r="S2223" s="20"/>
    </row>
    <row r="2224" spans="1:19">
      <c r="A2224" s="5">
        <v>41381</v>
      </c>
      <c r="B2224" s="20">
        <v>13382.89</v>
      </c>
      <c r="C2224" s="21">
        <v>5550</v>
      </c>
      <c r="D2224" s="22">
        <v>3260</v>
      </c>
      <c r="E2224" s="23">
        <v>561</v>
      </c>
      <c r="F2224" s="22">
        <v>1849</v>
      </c>
      <c r="G2224" s="21">
        <v>7330</v>
      </c>
      <c r="H2224" s="15">
        <v>3910</v>
      </c>
      <c r="I2224" s="3">
        <v>1368</v>
      </c>
      <c r="K2224" s="42">
        <f t="shared" si="240"/>
        <v>38.435192598523251</v>
      </c>
      <c r="L2224" s="20">
        <f t="shared" si="241"/>
        <v>66.666666666666657</v>
      </c>
      <c r="M2224" s="20">
        <f t="shared" si="242"/>
        <v>129.09346451159522</v>
      </c>
      <c r="N2224" s="20">
        <f t="shared" si="243"/>
        <v>64.035087719298247</v>
      </c>
      <c r="O2224" s="20">
        <f t="shared" si="244"/>
        <v>51.062091503267972</v>
      </c>
      <c r="P2224" s="20">
        <f t="shared" si="245"/>
        <v>38.563327032136108</v>
      </c>
      <c r="Q2224" s="20">
        <f t="shared" si="246"/>
        <v>33.766678070475535</v>
      </c>
      <c r="R2224" s="7">
        <f t="shared" si="247"/>
        <v>27.137546468401485</v>
      </c>
      <c r="S2224" s="20"/>
    </row>
    <row r="2225" spans="1:19">
      <c r="A2225" s="5">
        <v>41382</v>
      </c>
      <c r="B2225" s="20">
        <v>13220.07</v>
      </c>
      <c r="C2225" s="21">
        <v>5430</v>
      </c>
      <c r="D2225" s="22">
        <v>3190</v>
      </c>
      <c r="E2225" s="23">
        <v>540</v>
      </c>
      <c r="F2225" s="22">
        <v>1821</v>
      </c>
      <c r="G2225" s="21">
        <v>7350</v>
      </c>
      <c r="H2225" s="15">
        <v>3860</v>
      </c>
      <c r="I2225" s="3">
        <v>1356</v>
      </c>
      <c r="K2225" s="42">
        <f t="shared" si="240"/>
        <v>37.875949847628078</v>
      </c>
      <c r="L2225" s="20">
        <f t="shared" si="241"/>
        <v>61.607142857142861</v>
      </c>
      <c r="M2225" s="20">
        <f t="shared" si="242"/>
        <v>126.08079376328844</v>
      </c>
      <c r="N2225" s="20">
        <f t="shared" si="243"/>
        <v>59.76331360946746</v>
      </c>
      <c r="O2225" s="20">
        <f t="shared" si="244"/>
        <v>50.24752475247525</v>
      </c>
      <c r="P2225" s="20">
        <f t="shared" si="245"/>
        <v>40.267175572519079</v>
      </c>
      <c r="Q2225" s="20">
        <f t="shared" si="246"/>
        <v>33.287292817679557</v>
      </c>
      <c r="R2225" s="7">
        <f t="shared" si="247"/>
        <v>27.085285848172447</v>
      </c>
      <c r="S2225" s="20"/>
    </row>
    <row r="2226" spans="1:19">
      <c r="A2226" s="5">
        <v>41383</v>
      </c>
      <c r="B2226" s="20">
        <v>13316.48</v>
      </c>
      <c r="C2226" s="21">
        <v>5480</v>
      </c>
      <c r="D2226" s="22">
        <v>3205</v>
      </c>
      <c r="E2226" s="23">
        <v>528</v>
      </c>
      <c r="F2226" s="22">
        <v>1842</v>
      </c>
      <c r="G2226" s="21">
        <v>7290</v>
      </c>
      <c r="H2226" s="15">
        <v>3850</v>
      </c>
      <c r="I2226" s="3">
        <v>1345</v>
      </c>
      <c r="K2226" s="42">
        <f t="shared" si="240"/>
        <v>39.27391082440154</v>
      </c>
      <c r="L2226" s="20">
        <f t="shared" si="241"/>
        <v>66.312594840667686</v>
      </c>
      <c r="M2226" s="20">
        <f t="shared" si="242"/>
        <v>126.98300283286119</v>
      </c>
      <c r="N2226" s="20">
        <f t="shared" si="243"/>
        <v>60</v>
      </c>
      <c r="O2226" s="20">
        <f t="shared" si="244"/>
        <v>52.990033222591357</v>
      </c>
      <c r="P2226" s="20">
        <f t="shared" si="245"/>
        <v>39.122137404580151</v>
      </c>
      <c r="Q2226" s="20">
        <f t="shared" si="246"/>
        <v>34.333565945568736</v>
      </c>
      <c r="R2226" s="7">
        <f t="shared" si="247"/>
        <v>27.006610009442873</v>
      </c>
      <c r="S2226" s="20"/>
    </row>
    <row r="2227" spans="1:19">
      <c r="A2227" s="5">
        <v>41386</v>
      </c>
      <c r="B2227" s="20">
        <v>13568.37</v>
      </c>
      <c r="C2227" s="21">
        <v>5550</v>
      </c>
      <c r="D2227" s="22">
        <v>3180</v>
      </c>
      <c r="E2227" s="23">
        <v>535</v>
      </c>
      <c r="F2227" s="22">
        <v>1866</v>
      </c>
      <c r="G2227" s="21">
        <v>7350</v>
      </c>
      <c r="H2227" s="15">
        <v>3915</v>
      </c>
      <c r="I2227" s="3">
        <v>1359</v>
      </c>
      <c r="K2227" s="42">
        <f t="shared" si="240"/>
        <v>42.193756766018637</v>
      </c>
      <c r="L2227" s="20">
        <f t="shared" si="241"/>
        <v>69.984686064318538</v>
      </c>
      <c r="M2227" s="20">
        <f t="shared" si="242"/>
        <v>127.79369627507164</v>
      </c>
      <c r="N2227" s="20">
        <f t="shared" si="243"/>
        <v>63.608562691131496</v>
      </c>
      <c r="O2227" s="20">
        <f t="shared" si="244"/>
        <v>52.450980392156865</v>
      </c>
      <c r="P2227" s="20">
        <f t="shared" si="245"/>
        <v>40.535372848948377</v>
      </c>
      <c r="Q2227" s="20">
        <f t="shared" si="246"/>
        <v>35.9375</v>
      </c>
      <c r="R2227" s="7">
        <f t="shared" si="247"/>
        <v>29.059829059829063</v>
      </c>
      <c r="S2227" s="20"/>
    </row>
    <row r="2228" spans="1:19">
      <c r="A2228" s="5">
        <v>41387</v>
      </c>
      <c r="B2228" s="20">
        <v>13529.65</v>
      </c>
      <c r="C2228" s="21">
        <v>5510</v>
      </c>
      <c r="D2228" s="22">
        <v>3090</v>
      </c>
      <c r="E2228" s="23">
        <v>526</v>
      </c>
      <c r="F2228" s="22">
        <v>1847</v>
      </c>
      <c r="G2228" s="21">
        <v>7450</v>
      </c>
      <c r="H2228" s="15">
        <v>3875</v>
      </c>
      <c r="I2228" s="3">
        <v>1368</v>
      </c>
      <c r="K2228" s="42">
        <f t="shared" si="240"/>
        <v>42.898107739299775</v>
      </c>
      <c r="L2228" s="20">
        <f t="shared" si="241"/>
        <v>69.018404907975466</v>
      </c>
      <c r="M2228" s="20">
        <f t="shared" si="242"/>
        <v>123.42733188720175</v>
      </c>
      <c r="N2228" s="20">
        <f t="shared" si="243"/>
        <v>59.393939393939398</v>
      </c>
      <c r="O2228" s="20">
        <f t="shared" si="244"/>
        <v>52.141680395387148</v>
      </c>
      <c r="P2228" s="20">
        <f t="shared" si="245"/>
        <v>42.447418738049713</v>
      </c>
      <c r="Q2228" s="20">
        <f t="shared" si="246"/>
        <v>34.970393591083251</v>
      </c>
      <c r="R2228" s="7">
        <f t="shared" si="247"/>
        <v>30.161750713606089</v>
      </c>
      <c r="S2228" s="20"/>
    </row>
    <row r="2229" spans="1:19">
      <c r="A2229" s="5">
        <v>41388</v>
      </c>
      <c r="B2229" s="20">
        <v>13843.46</v>
      </c>
      <c r="C2229" s="21">
        <v>5620</v>
      </c>
      <c r="D2229" s="22">
        <v>3150</v>
      </c>
      <c r="E2229" s="23">
        <v>532</v>
      </c>
      <c r="F2229" s="22">
        <v>1906</v>
      </c>
      <c r="G2229" s="21">
        <v>7530</v>
      </c>
      <c r="H2229" s="15">
        <v>3950</v>
      </c>
      <c r="I2229" s="3">
        <v>1377</v>
      </c>
      <c r="K2229" s="42">
        <f t="shared" si="240"/>
        <v>44.790770012791526</v>
      </c>
      <c r="L2229" s="20">
        <f t="shared" si="241"/>
        <v>71.341463414634148</v>
      </c>
      <c r="M2229" s="20">
        <f t="shared" si="242"/>
        <v>124.51888809693514</v>
      </c>
      <c r="N2229" s="20">
        <f t="shared" si="243"/>
        <v>62.195121951219512</v>
      </c>
      <c r="O2229" s="20">
        <f t="shared" si="244"/>
        <v>54.833468724614129</v>
      </c>
      <c r="P2229" s="20">
        <f t="shared" si="245"/>
        <v>42.075471698113212</v>
      </c>
      <c r="Q2229" s="20">
        <f t="shared" si="246"/>
        <v>37.630662020905923</v>
      </c>
      <c r="R2229" s="7">
        <f t="shared" si="247"/>
        <v>31.142857142857146</v>
      </c>
      <c r="S2229" s="20"/>
    </row>
    <row r="2230" spans="1:19">
      <c r="A2230" s="5">
        <v>41389</v>
      </c>
      <c r="B2230" s="20">
        <v>13926.08</v>
      </c>
      <c r="C2230" s="21">
        <v>5730</v>
      </c>
      <c r="D2230" s="22">
        <v>3180</v>
      </c>
      <c r="E2230" s="23">
        <v>545</v>
      </c>
      <c r="F2230" s="22">
        <v>1901</v>
      </c>
      <c r="G2230" s="21">
        <v>7510</v>
      </c>
      <c r="H2230" s="15">
        <v>4000</v>
      </c>
      <c r="I2230" s="3">
        <v>1389</v>
      </c>
      <c r="K2230" s="42">
        <f t="shared" si="240"/>
        <v>45.642413638393485</v>
      </c>
      <c r="L2230" s="20">
        <f t="shared" si="241"/>
        <v>74.164133738601819</v>
      </c>
      <c r="M2230" s="20">
        <f t="shared" si="242"/>
        <v>124.25952045133992</v>
      </c>
      <c r="N2230" s="20">
        <f t="shared" si="243"/>
        <v>66.158536585365852</v>
      </c>
      <c r="O2230" s="20">
        <f t="shared" si="244"/>
        <v>51.837060702875405</v>
      </c>
      <c r="P2230" s="20">
        <f t="shared" si="245"/>
        <v>38.817005545286506</v>
      </c>
      <c r="Q2230" s="20">
        <f t="shared" si="246"/>
        <v>38.121546961325969</v>
      </c>
      <c r="R2230" s="7">
        <f t="shared" si="247"/>
        <v>32.034220532319388</v>
      </c>
      <c r="S2230" s="20"/>
    </row>
    <row r="2231" spans="1:19">
      <c r="A2231" s="5">
        <v>41390</v>
      </c>
      <c r="B2231" s="20">
        <v>13884.13</v>
      </c>
      <c r="C2231" s="21">
        <v>5710</v>
      </c>
      <c r="D2231" s="22">
        <v>3145</v>
      </c>
      <c r="E2231" s="23">
        <v>537</v>
      </c>
      <c r="F2231" s="22">
        <v>1871</v>
      </c>
      <c r="G2231" s="21">
        <v>7540</v>
      </c>
      <c r="H2231" s="15">
        <v>4010</v>
      </c>
      <c r="I2231" s="3">
        <v>1376</v>
      </c>
      <c r="K2231" s="42">
        <f t="shared" si="240"/>
        <v>45.82806859442762</v>
      </c>
      <c r="L2231" s="20">
        <f t="shared" si="241"/>
        <v>72.768532526475042</v>
      </c>
      <c r="M2231" s="20">
        <f t="shared" si="242"/>
        <v>120.8567415730337</v>
      </c>
      <c r="N2231" s="20">
        <f t="shared" si="243"/>
        <v>63.221884498480243</v>
      </c>
      <c r="O2231" s="20">
        <f t="shared" si="244"/>
        <v>51.253031527890059</v>
      </c>
      <c r="P2231" s="20">
        <f t="shared" si="245"/>
        <v>42.533081285444233</v>
      </c>
      <c r="Q2231" s="20">
        <f t="shared" si="246"/>
        <v>38.466850828729285</v>
      </c>
      <c r="R2231" s="7">
        <f t="shared" si="247"/>
        <v>31.800766283524908</v>
      </c>
      <c r="S2231" s="20"/>
    </row>
    <row r="2232" spans="1:19">
      <c r="A2232" s="5">
        <v>41394</v>
      </c>
      <c r="B2232" s="20">
        <v>13860.86</v>
      </c>
      <c r="C2232" s="21">
        <v>5640</v>
      </c>
      <c r="D2232" s="22">
        <v>3165</v>
      </c>
      <c r="E2232" s="23">
        <v>537</v>
      </c>
      <c r="F2232" s="22">
        <v>1877</v>
      </c>
      <c r="G2232" s="21">
        <v>7680</v>
      </c>
      <c r="H2232" s="15">
        <v>3875</v>
      </c>
      <c r="I2232" s="3">
        <v>1379</v>
      </c>
      <c r="K2232" s="42">
        <f t="shared" si="240"/>
        <v>48.229431234259614</v>
      </c>
      <c r="L2232" s="20">
        <f t="shared" si="241"/>
        <v>76.8025078369906</v>
      </c>
      <c r="M2232" s="20">
        <f t="shared" si="242"/>
        <v>135.66641846612063</v>
      </c>
      <c r="N2232" s="20">
        <f t="shared" si="243"/>
        <v>69.400630914826493</v>
      </c>
      <c r="O2232" s="20">
        <f t="shared" si="244"/>
        <v>51.615508885298865</v>
      </c>
      <c r="P2232" s="20">
        <f t="shared" si="245"/>
        <v>43.283582089552233</v>
      </c>
      <c r="Q2232" s="20">
        <f t="shared" si="246"/>
        <v>38.442300821722043</v>
      </c>
      <c r="R2232" s="7">
        <f t="shared" si="247"/>
        <v>32.723772858517805</v>
      </c>
      <c r="S2232" s="20"/>
    </row>
    <row r="2233" spans="1:19">
      <c r="A2233" s="5">
        <v>41395</v>
      </c>
      <c r="B2233" s="20">
        <v>13799.35</v>
      </c>
      <c r="C2233" s="21">
        <v>5550</v>
      </c>
      <c r="D2233" s="22">
        <v>3175</v>
      </c>
      <c r="E2233" s="23">
        <v>523</v>
      </c>
      <c r="F2233" s="22">
        <v>1911</v>
      </c>
      <c r="G2233" s="21">
        <v>7600</v>
      </c>
      <c r="H2233" s="15">
        <v>3820</v>
      </c>
      <c r="I2233" s="3">
        <v>1362</v>
      </c>
      <c r="K2233" s="42">
        <f t="shared" si="240"/>
        <v>47.110684683244052</v>
      </c>
      <c r="L2233" s="20">
        <f t="shared" si="241"/>
        <v>73.166926677067082</v>
      </c>
      <c r="M2233" s="20">
        <f t="shared" si="242"/>
        <v>135.88410104011888</v>
      </c>
      <c r="N2233" s="20">
        <f t="shared" si="243"/>
        <v>64.465408805031444</v>
      </c>
      <c r="O2233" s="20">
        <f t="shared" si="244"/>
        <v>52.635782747603834</v>
      </c>
      <c r="P2233" s="20">
        <f t="shared" si="245"/>
        <v>39.963167587476974</v>
      </c>
      <c r="Q2233" s="20">
        <f t="shared" si="246"/>
        <v>35.557132718239885</v>
      </c>
      <c r="R2233" s="7">
        <f t="shared" si="247"/>
        <v>31.3404050144648</v>
      </c>
      <c r="S2233" s="20"/>
    </row>
    <row r="2234" spans="1:19">
      <c r="A2234" s="5">
        <v>41396</v>
      </c>
      <c r="B2234" s="20">
        <v>13694.04</v>
      </c>
      <c r="C2234" s="21">
        <v>5490</v>
      </c>
      <c r="D2234" s="22">
        <v>3175</v>
      </c>
      <c r="E2234" s="23">
        <v>517</v>
      </c>
      <c r="F2234" s="22">
        <v>1900</v>
      </c>
      <c r="G2234" s="21">
        <v>7580</v>
      </c>
      <c r="H2234" s="15">
        <v>3820</v>
      </c>
      <c r="I2234" s="3">
        <v>1358</v>
      </c>
      <c r="K2234" s="42">
        <f t="shared" ref="K2234:K2297" si="248">(B2234-B1989)/B1989*100</f>
        <v>50.168107957548649</v>
      </c>
      <c r="L2234" s="20">
        <f t="shared" ref="L2234:L2297" si="249">(C2234-C1989)/C1989*100</f>
        <v>76.527331189710608</v>
      </c>
      <c r="M2234" s="20">
        <f t="shared" ref="M2234:M2297" si="250">(D2234-D1989)/D1989*100</f>
        <v>143.10872894333843</v>
      </c>
      <c r="N2234" s="20">
        <f t="shared" ref="N2234:N2297" si="251">(E2234-E1989)/E1989*100</f>
        <v>67.857142857142861</v>
      </c>
      <c r="O2234" s="20">
        <f t="shared" ref="O2234:O2297" si="252">(F2234-F1989)/F1989*100</f>
        <v>52.365677626303132</v>
      </c>
      <c r="P2234" s="20">
        <f t="shared" ref="P2234:P2297" si="253">(G2234-G1989)/G1989*100</f>
        <v>36.330935251798564</v>
      </c>
      <c r="Q2234" s="20">
        <f t="shared" ref="Q2234:Q2297" si="254">(H2234-H1989)/H1989*100</f>
        <v>43.609022556390975</v>
      </c>
      <c r="R2234" s="7">
        <f t="shared" ref="R2234:R2297" si="255">(I2234-I1989)/I1989*100</f>
        <v>32.87671232876712</v>
      </c>
      <c r="S2234" s="20"/>
    </row>
    <row r="2235" spans="1:19">
      <c r="A2235" s="5">
        <v>41401</v>
      </c>
      <c r="B2235" s="20">
        <v>14180.24</v>
      </c>
      <c r="C2235" s="21">
        <v>5760</v>
      </c>
      <c r="D2235" s="22">
        <v>3190</v>
      </c>
      <c r="E2235" s="23">
        <v>539</v>
      </c>
      <c r="F2235" s="22">
        <v>2002</v>
      </c>
      <c r="G2235" s="21">
        <v>7660</v>
      </c>
      <c r="H2235" s="15">
        <v>3970</v>
      </c>
      <c r="I2235" s="3">
        <v>1321</v>
      </c>
      <c r="K2235" s="42">
        <f t="shared" si="248"/>
        <v>54.441086297125253</v>
      </c>
      <c r="L2235" s="20">
        <f t="shared" si="249"/>
        <v>83.147853736089033</v>
      </c>
      <c r="M2235" s="20">
        <f t="shared" si="250"/>
        <v>141.48372445117334</v>
      </c>
      <c r="N2235" s="20">
        <f t="shared" si="251"/>
        <v>70.031545741324919</v>
      </c>
      <c r="O2235" s="20">
        <f t="shared" si="252"/>
        <v>60.674157303370791</v>
      </c>
      <c r="P2235" s="20">
        <f t="shared" si="253"/>
        <v>40.550458715596335</v>
      </c>
      <c r="Q2235" s="20">
        <f t="shared" si="254"/>
        <v>46.009562339095254</v>
      </c>
      <c r="R2235" s="7">
        <f t="shared" si="255"/>
        <v>30.404738400789732</v>
      </c>
      <c r="S2235" s="20"/>
    </row>
    <row r="2236" spans="1:19">
      <c r="A2236" s="5">
        <v>41402</v>
      </c>
      <c r="B2236" s="20">
        <v>14285.69</v>
      </c>
      <c r="C2236" s="21">
        <v>5840</v>
      </c>
      <c r="D2236" s="22">
        <v>3025</v>
      </c>
      <c r="E2236" s="23">
        <v>512</v>
      </c>
      <c r="F2236" s="22">
        <v>2093</v>
      </c>
      <c r="G2236" s="21">
        <v>7580</v>
      </c>
      <c r="H2236" s="15">
        <v>3980</v>
      </c>
      <c r="I2236" s="3">
        <v>1302</v>
      </c>
      <c r="K2236" s="42">
        <f t="shared" si="248"/>
        <v>57.939140259987234</v>
      </c>
      <c r="L2236" s="20">
        <f t="shared" si="249"/>
        <v>85.691573926868045</v>
      </c>
      <c r="M2236" s="20">
        <f t="shared" si="250"/>
        <v>136.51290070367475</v>
      </c>
      <c r="N2236" s="20">
        <f t="shared" si="251"/>
        <v>60</v>
      </c>
      <c r="O2236" s="20">
        <f t="shared" si="252"/>
        <v>66.243050039714063</v>
      </c>
      <c r="P2236" s="20">
        <f t="shared" si="253"/>
        <v>39.338235294117645</v>
      </c>
      <c r="Q2236" s="20">
        <f t="shared" si="254"/>
        <v>45.840967387321363</v>
      </c>
      <c r="R2236" s="7">
        <f t="shared" si="255"/>
        <v>29.294935451837141</v>
      </c>
      <c r="S2236" s="20"/>
    </row>
    <row r="2237" spans="1:19">
      <c r="A2237" s="5">
        <v>41403</v>
      </c>
      <c r="B2237" s="20">
        <v>14191.48</v>
      </c>
      <c r="C2237" s="21">
        <v>5760</v>
      </c>
      <c r="D2237" s="22">
        <v>2907</v>
      </c>
      <c r="E2237" s="23">
        <v>487</v>
      </c>
      <c r="F2237" s="22">
        <v>2063</v>
      </c>
      <c r="G2237" s="21">
        <v>7610</v>
      </c>
      <c r="H2237" s="15">
        <v>3930</v>
      </c>
      <c r="I2237" s="3">
        <v>1278</v>
      </c>
      <c r="K2237" s="42">
        <f t="shared" si="248"/>
        <v>57.514220863185585</v>
      </c>
      <c r="L2237" s="20">
        <f t="shared" si="249"/>
        <v>81.703470031545748</v>
      </c>
      <c r="M2237" s="20">
        <f t="shared" si="250"/>
        <v>126.75507020280811</v>
      </c>
      <c r="N2237" s="20">
        <f t="shared" si="251"/>
        <v>53.144654088050316</v>
      </c>
      <c r="O2237" s="20">
        <f t="shared" si="252"/>
        <v>65.17213771016813</v>
      </c>
      <c r="P2237" s="20">
        <f t="shared" si="253"/>
        <v>41.713221601489757</v>
      </c>
      <c r="Q2237" s="20">
        <f t="shared" si="254"/>
        <v>44.964957580228699</v>
      </c>
      <c r="R2237" s="7">
        <f t="shared" si="255"/>
        <v>27.417746759720842</v>
      </c>
      <c r="S2237" s="20"/>
    </row>
    <row r="2238" spans="1:19">
      <c r="A2238" s="5">
        <v>41404</v>
      </c>
      <c r="B2238" s="20">
        <v>14607.54</v>
      </c>
      <c r="C2238" s="21">
        <v>6050</v>
      </c>
      <c r="D2238" s="22">
        <v>2974</v>
      </c>
      <c r="E2238" s="23">
        <v>492</v>
      </c>
      <c r="F2238" s="22">
        <v>2099</v>
      </c>
      <c r="G2238" s="21">
        <v>7720</v>
      </c>
      <c r="H2238" s="15">
        <v>4055</v>
      </c>
      <c r="I2238" s="3">
        <v>1304</v>
      </c>
      <c r="K2238" s="42">
        <f t="shared" si="248"/>
        <v>63.152398386741901</v>
      </c>
      <c r="L2238" s="20">
        <f t="shared" si="249"/>
        <v>87.017001545595051</v>
      </c>
      <c r="M2238" s="20">
        <f t="shared" si="250"/>
        <v>134.91311216429699</v>
      </c>
      <c r="N2238" s="20">
        <f t="shared" si="251"/>
        <v>56.687898089171973</v>
      </c>
      <c r="O2238" s="20">
        <f t="shared" si="252"/>
        <v>70.78925956061839</v>
      </c>
      <c r="P2238" s="20">
        <f t="shared" si="253"/>
        <v>45.112781954887218</v>
      </c>
      <c r="Q2238" s="20">
        <f t="shared" si="254"/>
        <v>47.347383720930232</v>
      </c>
      <c r="R2238" s="7">
        <f t="shared" si="255"/>
        <v>30.269730269730271</v>
      </c>
      <c r="S2238" s="20"/>
    </row>
    <row r="2239" spans="1:19">
      <c r="A2239" s="5">
        <v>41407</v>
      </c>
      <c r="B2239" s="20">
        <v>14782.21</v>
      </c>
      <c r="C2239" s="21">
        <v>6280</v>
      </c>
      <c r="D2239" s="22">
        <v>3040</v>
      </c>
      <c r="E2239" s="23">
        <v>500</v>
      </c>
      <c r="F2239" s="22">
        <v>2114</v>
      </c>
      <c r="G2239" s="21">
        <v>7620</v>
      </c>
      <c r="H2239" s="15">
        <v>4115</v>
      </c>
      <c r="I2239" s="3">
        <v>1298</v>
      </c>
      <c r="K2239" s="42">
        <f t="shared" si="248"/>
        <v>64.725580130690972</v>
      </c>
      <c r="L2239" s="20">
        <f t="shared" si="249"/>
        <v>94.427244582043343</v>
      </c>
      <c r="M2239" s="20">
        <f t="shared" si="250"/>
        <v>140.31620553359681</v>
      </c>
      <c r="N2239" s="20">
        <f t="shared" si="251"/>
        <v>59.235668789808912</v>
      </c>
      <c r="O2239" s="20">
        <f t="shared" si="252"/>
        <v>70.621468926553675</v>
      </c>
      <c r="P2239" s="20">
        <f t="shared" si="253"/>
        <v>40.850277264325321</v>
      </c>
      <c r="Q2239" s="20">
        <f t="shared" si="254"/>
        <v>50.73260073260073</v>
      </c>
      <c r="R2239" s="7">
        <f t="shared" si="255"/>
        <v>29.025844930417495</v>
      </c>
      <c r="S2239" s="20"/>
    </row>
    <row r="2240" spans="1:19">
      <c r="A2240" s="5">
        <v>41408</v>
      </c>
      <c r="B2240" s="20">
        <v>14758.42</v>
      </c>
      <c r="C2240" s="21">
        <v>6210</v>
      </c>
      <c r="D2240" s="22">
        <v>2870</v>
      </c>
      <c r="E2240" s="23">
        <v>509</v>
      </c>
      <c r="F2240" s="22">
        <v>2068</v>
      </c>
      <c r="G2240" s="21">
        <v>7640</v>
      </c>
      <c r="H2240" s="15">
        <v>4070</v>
      </c>
      <c r="I2240" s="3">
        <v>1308</v>
      </c>
      <c r="K2240" s="42">
        <f t="shared" si="248"/>
        <v>65.811157274563698</v>
      </c>
      <c r="L2240" s="20">
        <f t="shared" si="249"/>
        <v>96.208530805687204</v>
      </c>
      <c r="M2240" s="20">
        <f t="shared" si="250"/>
        <v>132.38866396761134</v>
      </c>
      <c r="N2240" s="20">
        <f t="shared" si="251"/>
        <v>64.724919093851128</v>
      </c>
      <c r="O2240" s="20">
        <f t="shared" si="252"/>
        <v>69.092395748160257</v>
      </c>
      <c r="P2240" s="20">
        <f t="shared" si="253"/>
        <v>42.537313432835823</v>
      </c>
      <c r="Q2240" s="20">
        <f t="shared" si="254"/>
        <v>53.295668549905841</v>
      </c>
      <c r="R2240" s="7">
        <f t="shared" si="255"/>
        <v>31.457286432160803</v>
      </c>
      <c r="S2240" s="20"/>
    </row>
    <row r="2241" spans="1:19">
      <c r="A2241" s="5">
        <v>41409</v>
      </c>
      <c r="B2241" s="20">
        <v>15096.03</v>
      </c>
      <c r="C2241" s="21">
        <v>6440</v>
      </c>
      <c r="D2241" s="22">
        <v>2868</v>
      </c>
      <c r="E2241" s="23">
        <v>523</v>
      </c>
      <c r="F2241" s="22">
        <v>2078</v>
      </c>
      <c r="G2241" s="21">
        <v>7750</v>
      </c>
      <c r="H2241" s="15">
        <v>4185</v>
      </c>
      <c r="I2241" s="3">
        <v>1343</v>
      </c>
      <c r="K2241" s="42">
        <f t="shared" si="248"/>
        <v>71.522990693282821</v>
      </c>
      <c r="L2241" s="20">
        <f t="shared" si="249"/>
        <v>107.74193548387096</v>
      </c>
      <c r="M2241" s="20">
        <f t="shared" si="250"/>
        <v>132.22672064777328</v>
      </c>
      <c r="N2241" s="20">
        <f t="shared" si="251"/>
        <v>71.47540983606558</v>
      </c>
      <c r="O2241" s="20">
        <f t="shared" si="252"/>
        <v>72.162386081193048</v>
      </c>
      <c r="P2241" s="20">
        <f t="shared" si="253"/>
        <v>46.502835538752365</v>
      </c>
      <c r="Q2241" s="20">
        <f t="shared" si="254"/>
        <v>60.961538461538467</v>
      </c>
      <c r="R2241" s="7">
        <f t="shared" si="255"/>
        <v>37.461617195496416</v>
      </c>
      <c r="S2241" s="20"/>
    </row>
    <row r="2242" spans="1:19">
      <c r="A2242" s="5">
        <v>41410</v>
      </c>
      <c r="B2242" s="20">
        <v>15037.24</v>
      </c>
      <c r="C2242" s="21">
        <v>6450</v>
      </c>
      <c r="D2242" s="22">
        <v>2865</v>
      </c>
      <c r="E2242" s="23">
        <v>510</v>
      </c>
      <c r="F2242" s="22">
        <v>2063</v>
      </c>
      <c r="G2242" s="21">
        <v>7540</v>
      </c>
      <c r="H2242" s="15">
        <v>4175</v>
      </c>
      <c r="I2242" s="3">
        <v>1302</v>
      </c>
      <c r="K2242" s="42">
        <f t="shared" si="248"/>
        <v>69.403340697272256</v>
      </c>
      <c r="L2242" s="20">
        <f t="shared" si="249"/>
        <v>105.08744038155804</v>
      </c>
      <c r="M2242" s="20">
        <f t="shared" si="250"/>
        <v>126.66139240506328</v>
      </c>
      <c r="N2242" s="20">
        <f t="shared" si="251"/>
        <v>58.385093167701861</v>
      </c>
      <c r="O2242" s="20">
        <f t="shared" si="252"/>
        <v>71.77352206494588</v>
      </c>
      <c r="P2242" s="20">
        <f t="shared" si="253"/>
        <v>43.61904761904762</v>
      </c>
      <c r="Q2242" s="20">
        <f t="shared" si="254"/>
        <v>56.954887218045116</v>
      </c>
      <c r="R2242" s="7">
        <f t="shared" si="255"/>
        <v>34.782608695652172</v>
      </c>
      <c r="S2242" s="20"/>
    </row>
    <row r="2243" spans="1:19">
      <c r="A2243" s="5">
        <v>41411</v>
      </c>
      <c r="B2243" s="20">
        <v>15138.12</v>
      </c>
      <c r="C2243" s="21">
        <v>6470</v>
      </c>
      <c r="D2243" s="22">
        <v>2962</v>
      </c>
      <c r="E2243" s="23">
        <v>521</v>
      </c>
      <c r="F2243" s="22">
        <v>2068</v>
      </c>
      <c r="G2243" s="21">
        <v>7570</v>
      </c>
      <c r="H2243" s="15">
        <v>4180</v>
      </c>
      <c r="I2243" s="3">
        <v>1297</v>
      </c>
      <c r="K2243" s="42">
        <f t="shared" si="248"/>
        <v>75.793462318741305</v>
      </c>
      <c r="L2243" s="20">
        <f t="shared" si="249"/>
        <v>113.53135313531352</v>
      </c>
      <c r="M2243" s="20">
        <f t="shared" si="250"/>
        <v>148.28164291701594</v>
      </c>
      <c r="N2243" s="20">
        <f t="shared" si="251"/>
        <v>68.064516129032256</v>
      </c>
      <c r="O2243" s="20">
        <f t="shared" si="252"/>
        <v>75.700934579439249</v>
      </c>
      <c r="P2243" s="20">
        <f t="shared" si="253"/>
        <v>43.643263757115754</v>
      </c>
      <c r="Q2243" s="20">
        <f t="shared" si="254"/>
        <v>63.026521060842434</v>
      </c>
      <c r="R2243" s="7">
        <f t="shared" si="255"/>
        <v>35.104166666666664</v>
      </c>
      <c r="S2243" s="20"/>
    </row>
    <row r="2244" spans="1:19">
      <c r="A2244" s="5">
        <v>41414</v>
      </c>
      <c r="B2244" s="20">
        <v>15360.81</v>
      </c>
      <c r="C2244" s="21">
        <v>6590</v>
      </c>
      <c r="D2244" s="22">
        <v>2894</v>
      </c>
      <c r="E2244" s="23">
        <v>545</v>
      </c>
      <c r="F2244" s="22">
        <v>2082</v>
      </c>
      <c r="G2244" s="21">
        <v>7540</v>
      </c>
      <c r="H2244" s="15">
        <v>4275</v>
      </c>
      <c r="I2244" s="3">
        <v>1299</v>
      </c>
      <c r="K2244" s="42">
        <f t="shared" si="248"/>
        <v>77.912968546043558</v>
      </c>
      <c r="L2244" s="20">
        <f t="shared" si="249"/>
        <v>119.30116472545758</v>
      </c>
      <c r="M2244" s="20">
        <f t="shared" si="250"/>
        <v>138.3855024711697</v>
      </c>
      <c r="N2244" s="20">
        <f t="shared" si="251"/>
        <v>76.94805194805194</v>
      </c>
      <c r="O2244" s="20">
        <f t="shared" si="252"/>
        <v>77.040816326530617</v>
      </c>
      <c r="P2244" s="20">
        <f t="shared" si="253"/>
        <v>40.934579439252339</v>
      </c>
      <c r="Q2244" s="20">
        <f t="shared" si="254"/>
        <v>67.057444314185233</v>
      </c>
      <c r="R2244" s="7">
        <f t="shared" si="255"/>
        <v>35.031185031185032</v>
      </c>
      <c r="S2244" s="20"/>
    </row>
    <row r="2245" spans="1:19">
      <c r="A2245" s="5">
        <v>41415</v>
      </c>
      <c r="B2245" s="20">
        <v>15381.02</v>
      </c>
      <c r="C2245" s="21">
        <v>6640</v>
      </c>
      <c r="D2245" s="22">
        <v>2829</v>
      </c>
      <c r="E2245" s="23">
        <v>540</v>
      </c>
      <c r="F2245" s="22">
        <v>2035</v>
      </c>
      <c r="G2245" s="21">
        <v>7750</v>
      </c>
      <c r="H2245" s="15">
        <v>4260</v>
      </c>
      <c r="I2245" s="3">
        <v>1298</v>
      </c>
      <c r="K2245" s="42">
        <f t="shared" si="248"/>
        <v>76.200126241653095</v>
      </c>
      <c r="L2245" s="20">
        <f t="shared" si="249"/>
        <v>115.58441558441559</v>
      </c>
      <c r="M2245" s="20">
        <f t="shared" si="250"/>
        <v>129.8131600324939</v>
      </c>
      <c r="N2245" s="20">
        <f t="shared" si="251"/>
        <v>73.076923076923066</v>
      </c>
      <c r="O2245" s="20">
        <f t="shared" si="252"/>
        <v>73.486786018755325</v>
      </c>
      <c r="P2245" s="20">
        <f t="shared" si="253"/>
        <v>44.589552238805972</v>
      </c>
      <c r="Q2245" s="20">
        <f t="shared" si="254"/>
        <v>63.720215219062261</v>
      </c>
      <c r="R2245" s="7">
        <f t="shared" si="255"/>
        <v>35.208333333333336</v>
      </c>
      <c r="S2245" s="20"/>
    </row>
    <row r="2246" spans="1:19">
      <c r="A2246" s="5">
        <v>41416</v>
      </c>
      <c r="B2246" s="20">
        <v>15627.26</v>
      </c>
      <c r="C2246" s="21">
        <v>6630</v>
      </c>
      <c r="D2246" s="22">
        <v>2870</v>
      </c>
      <c r="E2246" s="23">
        <v>542</v>
      </c>
      <c r="F2246" s="22">
        <v>2090</v>
      </c>
      <c r="G2246" s="21">
        <v>7730</v>
      </c>
      <c r="H2246" s="15">
        <v>4250</v>
      </c>
      <c r="I2246" s="3">
        <v>1290</v>
      </c>
      <c r="K2246" s="42">
        <f t="shared" si="248"/>
        <v>82.633990136269077</v>
      </c>
      <c r="L2246" s="20">
        <f t="shared" si="249"/>
        <v>116.31321370309951</v>
      </c>
      <c r="M2246" s="20">
        <f t="shared" si="250"/>
        <v>140.7718120805369</v>
      </c>
      <c r="N2246" s="20">
        <f t="shared" si="251"/>
        <v>78.877887788778878</v>
      </c>
      <c r="O2246" s="20">
        <f t="shared" si="252"/>
        <v>78.785286569717698</v>
      </c>
      <c r="P2246" s="20">
        <f t="shared" si="253"/>
        <v>44.756554307116104</v>
      </c>
      <c r="Q2246" s="20">
        <f t="shared" si="254"/>
        <v>65.562913907284766</v>
      </c>
      <c r="R2246" s="7">
        <f t="shared" si="255"/>
        <v>34.375</v>
      </c>
      <c r="S2246" s="20"/>
    </row>
    <row r="2247" spans="1:19">
      <c r="A2247" s="5">
        <v>41417</v>
      </c>
      <c r="B2247" s="20">
        <v>14483.98</v>
      </c>
      <c r="C2247" s="21">
        <v>6290</v>
      </c>
      <c r="D2247" s="22">
        <v>2603</v>
      </c>
      <c r="E2247" s="23">
        <v>508</v>
      </c>
      <c r="F2247" s="22">
        <v>2024</v>
      </c>
      <c r="G2247" s="21">
        <v>7280</v>
      </c>
      <c r="H2247" s="15">
        <v>4030</v>
      </c>
      <c r="I2247" s="3">
        <v>1225</v>
      </c>
      <c r="K2247" s="42">
        <f t="shared" si="248"/>
        <v>69.138587800611447</v>
      </c>
      <c r="L2247" s="20">
        <f t="shared" si="249"/>
        <v>105.22022838499186</v>
      </c>
      <c r="M2247" s="20">
        <f t="shared" si="250"/>
        <v>114.94632535094962</v>
      </c>
      <c r="N2247" s="20">
        <f t="shared" si="251"/>
        <v>66.557377049180332</v>
      </c>
      <c r="O2247" s="20">
        <f t="shared" si="252"/>
        <v>70.80168776371309</v>
      </c>
      <c r="P2247" s="20">
        <f t="shared" si="253"/>
        <v>36.074766355140184</v>
      </c>
      <c r="Q2247" s="20">
        <f t="shared" si="254"/>
        <v>58.411949685534594</v>
      </c>
      <c r="R2247" s="7">
        <f t="shared" si="255"/>
        <v>28.004179728317659</v>
      </c>
      <c r="S2247" s="20"/>
    </row>
    <row r="2248" spans="1:19">
      <c r="A2248" s="5">
        <v>41418</v>
      </c>
      <c r="B2248" s="20">
        <v>14612.45</v>
      </c>
      <c r="C2248" s="21">
        <v>6230</v>
      </c>
      <c r="D2248" s="22">
        <v>2652</v>
      </c>
      <c r="E2248" s="23">
        <v>505</v>
      </c>
      <c r="F2248" s="22">
        <v>2021</v>
      </c>
      <c r="G2248" s="21">
        <v>7170</v>
      </c>
      <c r="H2248" s="15">
        <v>4060</v>
      </c>
      <c r="I2248" s="3">
        <v>1249</v>
      </c>
      <c r="K2248" s="42">
        <f t="shared" si="248"/>
        <v>70.300534124905766</v>
      </c>
      <c r="L2248" s="20">
        <f t="shared" si="249"/>
        <v>103.2626427406199</v>
      </c>
      <c r="M2248" s="20">
        <f t="shared" si="250"/>
        <v>117.37704918032787</v>
      </c>
      <c r="N2248" s="20">
        <f t="shared" si="251"/>
        <v>69.463087248322154</v>
      </c>
      <c r="O2248" s="20">
        <f t="shared" si="252"/>
        <v>67.857142857142861</v>
      </c>
      <c r="P2248" s="20">
        <f t="shared" si="253"/>
        <v>31.559633027522938</v>
      </c>
      <c r="Q2248" s="20">
        <f t="shared" si="254"/>
        <v>59.842519685039377</v>
      </c>
      <c r="R2248" s="7">
        <f t="shared" si="255"/>
        <v>29.968782518210197</v>
      </c>
      <c r="S2248" s="20"/>
    </row>
    <row r="2249" spans="1:19">
      <c r="A2249" s="5">
        <v>41421</v>
      </c>
      <c r="B2249" s="20">
        <v>14142.65</v>
      </c>
      <c r="C2249" s="21">
        <v>5920</v>
      </c>
      <c r="D2249" s="22">
        <v>2677</v>
      </c>
      <c r="E2249" s="23">
        <v>482</v>
      </c>
      <c r="F2249" s="22">
        <v>2045</v>
      </c>
      <c r="G2249" s="21">
        <v>7370</v>
      </c>
      <c r="H2249" s="15">
        <v>3885</v>
      </c>
      <c r="I2249" s="3">
        <v>1225</v>
      </c>
      <c r="K2249" s="42">
        <f t="shared" si="248"/>
        <v>64.580508893711851</v>
      </c>
      <c r="L2249" s="20">
        <f t="shared" si="249"/>
        <v>92.833876221498372</v>
      </c>
      <c r="M2249" s="20">
        <f t="shared" si="250"/>
        <v>116.76113360323887</v>
      </c>
      <c r="N2249" s="20">
        <f t="shared" si="251"/>
        <v>60.666666666666671</v>
      </c>
      <c r="O2249" s="20">
        <f t="shared" si="252"/>
        <v>70.986622073578602</v>
      </c>
      <c r="P2249" s="20">
        <f t="shared" si="253"/>
        <v>37.243947858473</v>
      </c>
      <c r="Q2249" s="20">
        <f t="shared" si="254"/>
        <v>53.194006309148264</v>
      </c>
      <c r="R2249" s="7">
        <f t="shared" si="255"/>
        <v>28.004179728317659</v>
      </c>
      <c r="S2249" s="20"/>
    </row>
    <row r="2250" spans="1:19">
      <c r="A2250" s="5">
        <v>41422</v>
      </c>
      <c r="B2250" s="20">
        <v>14311.98</v>
      </c>
      <c r="C2250" s="21">
        <v>6210</v>
      </c>
      <c r="D2250" s="22">
        <v>2672</v>
      </c>
      <c r="E2250" s="23">
        <v>501</v>
      </c>
      <c r="F2250" s="22">
        <v>2011</v>
      </c>
      <c r="G2250" s="21">
        <v>7310</v>
      </c>
      <c r="H2250" s="15">
        <v>4035</v>
      </c>
      <c r="I2250" s="3">
        <v>1227</v>
      </c>
      <c r="K2250" s="42">
        <f t="shared" si="248"/>
        <v>65.321101341329864</v>
      </c>
      <c r="L2250" s="20">
        <f t="shared" si="249"/>
        <v>101.62337662337661</v>
      </c>
      <c r="M2250" s="20">
        <f t="shared" si="250"/>
        <v>113.4185303514377</v>
      </c>
      <c r="N2250" s="20">
        <f t="shared" si="251"/>
        <v>65.894039735099341</v>
      </c>
      <c r="O2250" s="20">
        <f t="shared" si="252"/>
        <v>66.473509933774835</v>
      </c>
      <c r="P2250" s="20">
        <f t="shared" si="253"/>
        <v>35.621521335807046</v>
      </c>
      <c r="Q2250" s="20">
        <f t="shared" si="254"/>
        <v>57.925636007827784</v>
      </c>
      <c r="R2250" s="7">
        <f t="shared" si="255"/>
        <v>28.481675392670159</v>
      </c>
      <c r="S2250" s="20"/>
    </row>
    <row r="2251" spans="1:19">
      <c r="A2251" s="5">
        <v>41423</v>
      </c>
      <c r="B2251" s="20">
        <v>14326.46</v>
      </c>
      <c r="C2251" s="21">
        <v>6200</v>
      </c>
      <c r="D2251" s="22">
        <v>2657</v>
      </c>
      <c r="E2251" s="23">
        <v>505</v>
      </c>
      <c r="F2251" s="22">
        <v>2023</v>
      </c>
      <c r="G2251" s="21">
        <v>7520</v>
      </c>
      <c r="H2251" s="15">
        <v>4010</v>
      </c>
      <c r="I2251" s="3">
        <v>1239</v>
      </c>
      <c r="K2251" s="42">
        <f t="shared" si="248"/>
        <v>65.946307216683493</v>
      </c>
      <c r="L2251" s="20">
        <f t="shared" si="249"/>
        <v>101.62601626016261</v>
      </c>
      <c r="M2251" s="20">
        <f t="shared" si="250"/>
        <v>112.05107741420591</v>
      </c>
      <c r="N2251" s="20">
        <f t="shared" si="251"/>
        <v>70.033670033670035</v>
      </c>
      <c r="O2251" s="20">
        <f t="shared" si="252"/>
        <v>65.68386568386569</v>
      </c>
      <c r="P2251" s="20">
        <f t="shared" si="253"/>
        <v>35.985533453887882</v>
      </c>
      <c r="Q2251" s="20">
        <f t="shared" si="254"/>
        <v>55.788655788655781</v>
      </c>
      <c r="R2251" s="7">
        <f t="shared" si="255"/>
        <v>30.558482613277132</v>
      </c>
      <c r="S2251" s="20"/>
    </row>
    <row r="2252" spans="1:19">
      <c r="A2252" s="5">
        <v>41424</v>
      </c>
      <c r="B2252" s="20">
        <v>13589.03</v>
      </c>
      <c r="C2252" s="21">
        <v>6060</v>
      </c>
      <c r="D2252" s="22">
        <v>2525</v>
      </c>
      <c r="E2252" s="23">
        <v>491</v>
      </c>
      <c r="F2252" s="22">
        <v>1936</v>
      </c>
      <c r="G2252" s="21">
        <v>7290</v>
      </c>
      <c r="H2252" s="15">
        <v>3875</v>
      </c>
      <c r="I2252" s="3">
        <v>1196</v>
      </c>
      <c r="K2252" s="42">
        <f t="shared" si="248"/>
        <v>59.071280492301661</v>
      </c>
      <c r="L2252" s="20">
        <f t="shared" si="249"/>
        <v>99.342105263157904</v>
      </c>
      <c r="M2252" s="20">
        <f t="shared" si="250"/>
        <v>107.13699753896637</v>
      </c>
      <c r="N2252" s="20">
        <f t="shared" si="251"/>
        <v>66.440677966101688</v>
      </c>
      <c r="O2252" s="20">
        <f t="shared" si="252"/>
        <v>58.688524590163937</v>
      </c>
      <c r="P2252" s="20">
        <f t="shared" si="253"/>
        <v>32.786885245901637</v>
      </c>
      <c r="Q2252" s="20">
        <f t="shared" si="254"/>
        <v>54.259554140127385</v>
      </c>
      <c r="R2252" s="7">
        <f t="shared" si="255"/>
        <v>25.894736842105264</v>
      </c>
      <c r="S2252" s="20"/>
    </row>
    <row r="2253" spans="1:19">
      <c r="A2253" s="5">
        <v>41425</v>
      </c>
      <c r="B2253" s="20">
        <v>13774.54</v>
      </c>
      <c r="C2253" s="21">
        <v>6010</v>
      </c>
      <c r="D2253" s="22">
        <v>2547</v>
      </c>
      <c r="E2253" s="23">
        <v>488</v>
      </c>
      <c r="F2253" s="22">
        <v>1881</v>
      </c>
      <c r="G2253" s="21">
        <v>7340</v>
      </c>
      <c r="H2253" s="15">
        <v>3830</v>
      </c>
      <c r="I2253" s="3">
        <v>1188</v>
      </c>
      <c r="K2253" s="42">
        <f t="shared" si="248"/>
        <v>63.200616095494809</v>
      </c>
      <c r="L2253" s="20">
        <f t="shared" si="249"/>
        <v>99.667774086378742</v>
      </c>
      <c r="M2253" s="20">
        <f t="shared" si="250"/>
        <v>109.28512736236648</v>
      </c>
      <c r="N2253" s="20">
        <f t="shared" si="251"/>
        <v>73.049645390070921</v>
      </c>
      <c r="O2253" s="20">
        <f t="shared" si="252"/>
        <v>56.229235880398676</v>
      </c>
      <c r="P2253" s="20">
        <f t="shared" si="253"/>
        <v>31.777378815080791</v>
      </c>
      <c r="Q2253" s="20">
        <f t="shared" si="254"/>
        <v>55.754371695811301</v>
      </c>
      <c r="R2253" s="7">
        <f t="shared" si="255"/>
        <v>25.316455696202532</v>
      </c>
      <c r="S2253" s="20"/>
    </row>
    <row r="2254" spans="1:19">
      <c r="A2254" s="5">
        <v>41428</v>
      </c>
      <c r="B2254" s="20">
        <v>13261.82</v>
      </c>
      <c r="C2254" s="21">
        <v>5810</v>
      </c>
      <c r="D2254" s="22">
        <v>2355</v>
      </c>
      <c r="E2254" s="23">
        <v>461</v>
      </c>
      <c r="F2254" s="22">
        <v>1855</v>
      </c>
      <c r="G2254" s="21">
        <v>7090</v>
      </c>
      <c r="H2254" s="15">
        <v>3735</v>
      </c>
      <c r="I2254" s="3">
        <v>1154</v>
      </c>
      <c r="K2254" s="42">
        <f t="shared" si="248"/>
        <v>59.865133811416385</v>
      </c>
      <c r="L2254" s="20">
        <f t="shared" si="249"/>
        <v>100.06887052341598</v>
      </c>
      <c r="M2254" s="20">
        <f t="shared" si="250"/>
        <v>99.576271186440678</v>
      </c>
      <c r="N2254" s="20">
        <f t="shared" si="251"/>
        <v>68.248175182481745</v>
      </c>
      <c r="O2254" s="20">
        <f t="shared" si="252"/>
        <v>53.686826843413428</v>
      </c>
      <c r="P2254" s="20">
        <f t="shared" si="253"/>
        <v>26.833631484794275</v>
      </c>
      <c r="Q2254" s="20">
        <f t="shared" si="254"/>
        <v>57.72804054054054</v>
      </c>
      <c r="R2254" s="7">
        <f t="shared" si="255"/>
        <v>22.375397667020145</v>
      </c>
      <c r="S2254" s="20"/>
    </row>
    <row r="2255" spans="1:19">
      <c r="A2255" s="5">
        <v>41429</v>
      </c>
      <c r="B2255" s="20">
        <v>13533.76</v>
      </c>
      <c r="C2255" s="21">
        <v>5930</v>
      </c>
      <c r="D2255" s="22">
        <v>2498</v>
      </c>
      <c r="E2255" s="23">
        <v>466</v>
      </c>
      <c r="F2255" s="22">
        <v>1921</v>
      </c>
      <c r="G2255" s="21">
        <v>7300</v>
      </c>
      <c r="H2255" s="15">
        <v>3765</v>
      </c>
      <c r="I2255" s="3">
        <v>1160</v>
      </c>
      <c r="K2255" s="42">
        <f t="shared" si="248"/>
        <v>61.46218086375567</v>
      </c>
      <c r="L2255" s="20">
        <f t="shared" si="249"/>
        <v>102.66575529733424</v>
      </c>
      <c r="M2255" s="20">
        <f t="shared" si="250"/>
        <v>106.1056105610561</v>
      </c>
      <c r="N2255" s="20">
        <f t="shared" si="251"/>
        <v>63.508771929824562</v>
      </c>
      <c r="O2255" s="20">
        <f t="shared" si="252"/>
        <v>54.421221864951761</v>
      </c>
      <c r="P2255" s="20">
        <f t="shared" si="253"/>
        <v>32.007233273056059</v>
      </c>
      <c r="Q2255" s="20">
        <f t="shared" si="254"/>
        <v>55.771617707902351</v>
      </c>
      <c r="R2255" s="7">
        <f t="shared" si="255"/>
        <v>23.142250530785564</v>
      </c>
      <c r="S2255" s="20"/>
    </row>
    <row r="2256" spans="1:19">
      <c r="A2256" s="5">
        <v>41430</v>
      </c>
      <c r="B2256" s="20">
        <v>13014.87</v>
      </c>
      <c r="C2256" s="21">
        <v>5730</v>
      </c>
      <c r="D2256" s="22">
        <v>2385</v>
      </c>
      <c r="E2256" s="23">
        <v>457</v>
      </c>
      <c r="F2256" s="22">
        <v>1841</v>
      </c>
      <c r="G2256" s="21">
        <v>7160</v>
      </c>
      <c r="H2256" s="15">
        <v>3670</v>
      </c>
      <c r="I2256" s="3">
        <v>1157</v>
      </c>
      <c r="K2256" s="42">
        <f t="shared" si="248"/>
        <v>52.514492830048056</v>
      </c>
      <c r="L2256" s="20">
        <f t="shared" si="249"/>
        <v>91.063687895965316</v>
      </c>
      <c r="M2256" s="20">
        <f t="shared" si="250"/>
        <v>89.436060365369343</v>
      </c>
      <c r="N2256" s="20">
        <f t="shared" si="251"/>
        <v>57.044673539518897</v>
      </c>
      <c r="O2256" s="20">
        <f t="shared" si="252"/>
        <v>46.576433121019107</v>
      </c>
      <c r="P2256" s="20">
        <f t="shared" si="253"/>
        <v>30.418943533697636</v>
      </c>
      <c r="Q2256" s="20">
        <f t="shared" si="254"/>
        <v>47.686116700201211</v>
      </c>
      <c r="R2256" s="7">
        <f t="shared" si="255"/>
        <v>22.046413502109704</v>
      </c>
      <c r="S2256" s="20"/>
    </row>
    <row r="2257" spans="1:19">
      <c r="A2257" s="5">
        <v>41431</v>
      </c>
      <c r="B2257" s="20">
        <v>12904.02</v>
      </c>
      <c r="C2257" s="21">
        <v>5640</v>
      </c>
      <c r="D2257" s="22">
        <v>2320</v>
      </c>
      <c r="E2257" s="23">
        <v>445</v>
      </c>
      <c r="F2257" s="22">
        <v>1876</v>
      </c>
      <c r="G2257" s="21">
        <v>7050</v>
      </c>
      <c r="H2257" s="15">
        <v>3635</v>
      </c>
      <c r="I2257" s="3">
        <v>1126</v>
      </c>
      <c r="K2257" s="42">
        <f t="shared" si="248"/>
        <v>49.356923604005701</v>
      </c>
      <c r="L2257" s="20">
        <f t="shared" si="249"/>
        <v>84.313725490196077</v>
      </c>
      <c r="M2257" s="20">
        <f t="shared" si="250"/>
        <v>80.826188620420893</v>
      </c>
      <c r="N2257" s="20">
        <f t="shared" si="251"/>
        <v>49.328859060402685</v>
      </c>
      <c r="O2257" s="20">
        <f t="shared" si="252"/>
        <v>49.960031974420467</v>
      </c>
      <c r="P2257" s="20">
        <f t="shared" si="253"/>
        <v>27.717391304347828</v>
      </c>
      <c r="Q2257" s="20">
        <f t="shared" si="254"/>
        <v>43.279463933780058</v>
      </c>
      <c r="R2257" s="7">
        <f t="shared" si="255"/>
        <v>18.029350104821802</v>
      </c>
      <c r="S2257" s="20"/>
    </row>
    <row r="2258" spans="1:19">
      <c r="A2258" s="5">
        <v>41432</v>
      </c>
      <c r="B2258" s="20">
        <v>12877.53</v>
      </c>
      <c r="C2258" s="21">
        <v>5480</v>
      </c>
      <c r="D2258" s="22">
        <v>2430</v>
      </c>
      <c r="E2258" s="23">
        <v>430</v>
      </c>
      <c r="F2258" s="22">
        <v>1840</v>
      </c>
      <c r="G2258" s="21">
        <v>6900</v>
      </c>
      <c r="H2258" s="15">
        <v>3495</v>
      </c>
      <c r="I2258" s="3">
        <v>1127</v>
      </c>
      <c r="K2258" s="42">
        <f t="shared" si="248"/>
        <v>52.229982291595242</v>
      </c>
      <c r="L2258" s="20">
        <f t="shared" si="249"/>
        <v>81.456953642384107</v>
      </c>
      <c r="M2258" s="20">
        <f t="shared" si="250"/>
        <v>93.01032565528196</v>
      </c>
      <c r="N2258" s="20">
        <f t="shared" si="251"/>
        <v>49.305555555555557</v>
      </c>
      <c r="O2258" s="20">
        <f t="shared" si="252"/>
        <v>50.449713818479147</v>
      </c>
      <c r="P2258" s="20">
        <f t="shared" si="253"/>
        <v>26.142595978062154</v>
      </c>
      <c r="Q2258" s="20">
        <f t="shared" si="254"/>
        <v>40.305098354074673</v>
      </c>
      <c r="R2258" s="7">
        <f t="shared" si="255"/>
        <v>19.512195121951219</v>
      </c>
      <c r="S2258" s="20"/>
    </row>
    <row r="2259" spans="1:19">
      <c r="A2259" s="5">
        <v>41435</v>
      </c>
      <c r="B2259" s="20">
        <v>13514.2</v>
      </c>
      <c r="C2259" s="21">
        <v>5950</v>
      </c>
      <c r="D2259" s="22">
        <v>2492</v>
      </c>
      <c r="E2259" s="23">
        <v>463</v>
      </c>
      <c r="F2259" s="22">
        <v>1897</v>
      </c>
      <c r="G2259" s="21">
        <v>7130</v>
      </c>
      <c r="H2259" s="15">
        <v>3655</v>
      </c>
      <c r="I2259" s="3">
        <v>1192</v>
      </c>
      <c r="K2259" s="42">
        <f t="shared" si="248"/>
        <v>56.688193486301309</v>
      </c>
      <c r="L2259" s="20">
        <f t="shared" si="249"/>
        <v>93.811074918566774</v>
      </c>
      <c r="M2259" s="20">
        <f t="shared" si="250"/>
        <v>94.232268121590025</v>
      </c>
      <c r="N2259" s="20">
        <f t="shared" si="251"/>
        <v>54.333333333333336</v>
      </c>
      <c r="O2259" s="20">
        <f t="shared" si="252"/>
        <v>53.977272727272727</v>
      </c>
      <c r="P2259" s="20">
        <f t="shared" si="253"/>
        <v>32.037037037037038</v>
      </c>
      <c r="Q2259" s="20">
        <f t="shared" si="254"/>
        <v>42.661982825917249</v>
      </c>
      <c r="R2259" s="7">
        <f t="shared" si="255"/>
        <v>25.738396624472575</v>
      </c>
      <c r="S2259" s="20"/>
    </row>
    <row r="2260" spans="1:19">
      <c r="A2260" s="5">
        <v>41436</v>
      </c>
      <c r="B2260" s="20">
        <v>13317.62</v>
      </c>
      <c r="C2260" s="21">
        <v>5970</v>
      </c>
      <c r="D2260" s="22">
        <v>2383</v>
      </c>
      <c r="E2260" s="23">
        <v>465</v>
      </c>
      <c r="F2260" s="22">
        <v>1889</v>
      </c>
      <c r="G2260" s="21">
        <v>7130</v>
      </c>
      <c r="H2260" s="15">
        <v>3635</v>
      </c>
      <c r="I2260" s="3">
        <v>1173</v>
      </c>
      <c r="K2260" s="42">
        <f t="shared" si="248"/>
        <v>56.003945309205427</v>
      </c>
      <c r="L2260" s="20">
        <f t="shared" si="249"/>
        <v>96.705107084019772</v>
      </c>
      <c r="M2260" s="20">
        <f t="shared" si="250"/>
        <v>85.303265940902023</v>
      </c>
      <c r="N2260" s="20">
        <f t="shared" si="251"/>
        <v>56.56565656565656</v>
      </c>
      <c r="O2260" s="20">
        <f t="shared" si="252"/>
        <v>55.986787778695287</v>
      </c>
      <c r="P2260" s="20">
        <f t="shared" si="253"/>
        <v>33.271028037383175</v>
      </c>
      <c r="Q2260" s="20">
        <f t="shared" si="254"/>
        <v>43.449092344119968</v>
      </c>
      <c r="R2260" s="7">
        <f t="shared" si="255"/>
        <v>23.995771670190276</v>
      </c>
      <c r="S2260" s="20"/>
    </row>
    <row r="2261" spans="1:19">
      <c r="A2261" s="5">
        <v>41437</v>
      </c>
      <c r="B2261" s="20">
        <v>13289.32</v>
      </c>
      <c r="C2261" s="21">
        <v>5860</v>
      </c>
      <c r="D2261" s="22">
        <v>2348</v>
      </c>
      <c r="E2261" s="23">
        <v>465</v>
      </c>
      <c r="F2261" s="22">
        <v>1895</v>
      </c>
      <c r="G2261" s="21">
        <v>7120</v>
      </c>
      <c r="H2261" s="15">
        <v>3575</v>
      </c>
      <c r="I2261" s="3">
        <v>1173</v>
      </c>
      <c r="K2261" s="42">
        <f t="shared" si="248"/>
        <v>54.745780079740648</v>
      </c>
      <c r="L2261" s="20">
        <f t="shared" si="249"/>
        <v>92.131147540983605</v>
      </c>
      <c r="M2261" s="20">
        <f t="shared" si="250"/>
        <v>84.156862745098039</v>
      </c>
      <c r="N2261" s="20">
        <f t="shared" si="251"/>
        <v>56.56565656565656</v>
      </c>
      <c r="O2261" s="20">
        <f t="shared" si="252"/>
        <v>56.482246077621802</v>
      </c>
      <c r="P2261" s="20">
        <f t="shared" si="253"/>
        <v>36.137667304015295</v>
      </c>
      <c r="Q2261" s="20">
        <f t="shared" si="254"/>
        <v>40.416339355852315</v>
      </c>
      <c r="R2261" s="7">
        <f t="shared" si="255"/>
        <v>23.864836325237594</v>
      </c>
      <c r="S2261" s="20"/>
    </row>
    <row r="2262" spans="1:19">
      <c r="A2262" s="5">
        <v>41438</v>
      </c>
      <c r="B2262" s="20">
        <v>12445.38</v>
      </c>
      <c r="C2262" s="21">
        <v>5590</v>
      </c>
      <c r="D2262" s="22">
        <v>2214</v>
      </c>
      <c r="E2262" s="23">
        <v>450</v>
      </c>
      <c r="F2262" s="22">
        <v>1783</v>
      </c>
      <c r="G2262" s="21">
        <v>6930</v>
      </c>
      <c r="H2262" s="15">
        <v>3420</v>
      </c>
      <c r="I2262" s="3">
        <v>1111</v>
      </c>
      <c r="K2262" s="42">
        <f t="shared" si="248"/>
        <v>45.23911498455459</v>
      </c>
      <c r="L2262" s="20">
        <f t="shared" si="249"/>
        <v>85.406301824212278</v>
      </c>
      <c r="M2262" s="20">
        <f t="shared" si="250"/>
        <v>73.783359497645208</v>
      </c>
      <c r="N2262" s="20">
        <f t="shared" si="251"/>
        <v>54.109589041095894</v>
      </c>
      <c r="O2262" s="20">
        <f t="shared" si="252"/>
        <v>46.267432321575065</v>
      </c>
      <c r="P2262" s="20">
        <f t="shared" si="253"/>
        <v>33.013435700575819</v>
      </c>
      <c r="Q2262" s="20">
        <f t="shared" si="254"/>
        <v>34.433962264150942</v>
      </c>
      <c r="R2262" s="7">
        <f t="shared" si="255"/>
        <v>16.824395373291274</v>
      </c>
      <c r="S2262" s="20"/>
    </row>
    <row r="2263" spans="1:19">
      <c r="A2263" s="5">
        <v>41439</v>
      </c>
      <c r="B2263" s="20">
        <v>12686.52</v>
      </c>
      <c r="C2263" s="21">
        <v>5590</v>
      </c>
      <c r="D2263" s="22">
        <v>2327</v>
      </c>
      <c r="E2263" s="23">
        <v>463</v>
      </c>
      <c r="F2263" s="22">
        <v>1844</v>
      </c>
      <c r="G2263" s="21">
        <v>7070</v>
      </c>
      <c r="H2263" s="15">
        <v>3445</v>
      </c>
      <c r="I2263" s="3">
        <v>1142</v>
      </c>
      <c r="K2263" s="42">
        <f t="shared" si="248"/>
        <v>48.045819271540807</v>
      </c>
      <c r="L2263" s="20">
        <f t="shared" si="249"/>
        <v>86.582109479305728</v>
      </c>
      <c r="M2263" s="20">
        <f t="shared" si="250"/>
        <v>83.517350157728714</v>
      </c>
      <c r="N2263" s="20">
        <f t="shared" si="251"/>
        <v>58.020477815699657</v>
      </c>
      <c r="O2263" s="20">
        <f t="shared" si="252"/>
        <v>53.41098169717138</v>
      </c>
      <c r="P2263" s="20">
        <f t="shared" si="253"/>
        <v>34.155597722960152</v>
      </c>
      <c r="Q2263" s="20">
        <f t="shared" si="254"/>
        <v>36.004737465455982</v>
      </c>
      <c r="R2263" s="7">
        <f t="shared" si="255"/>
        <v>19.581151832460733</v>
      </c>
      <c r="S2263" s="20"/>
    </row>
    <row r="2264" spans="1:19">
      <c r="A2264" s="5">
        <v>41442</v>
      </c>
      <c r="B2264" s="20">
        <v>13033.12</v>
      </c>
      <c r="C2264" s="21">
        <v>5700</v>
      </c>
      <c r="D2264" s="22">
        <v>2272</v>
      </c>
      <c r="E2264" s="23">
        <v>463</v>
      </c>
      <c r="F2264" s="22">
        <v>1949</v>
      </c>
      <c r="G2264" s="21">
        <v>7320</v>
      </c>
      <c r="H2264" s="15">
        <v>3495</v>
      </c>
      <c r="I2264" s="3">
        <v>1181</v>
      </c>
      <c r="K2264" s="42">
        <f t="shared" si="248"/>
        <v>49.444904380450907</v>
      </c>
      <c r="L2264" s="20">
        <f t="shared" si="249"/>
        <v>86.579378068739771</v>
      </c>
      <c r="M2264" s="20">
        <f t="shared" si="250"/>
        <v>76.260667183863461</v>
      </c>
      <c r="N2264" s="20">
        <f t="shared" si="251"/>
        <v>56.418918918918912</v>
      </c>
      <c r="O2264" s="20">
        <f t="shared" si="252"/>
        <v>60.808580858085804</v>
      </c>
      <c r="P2264" s="20">
        <f t="shared" si="253"/>
        <v>39.428571428571431</v>
      </c>
      <c r="Q2264" s="20">
        <f t="shared" si="254"/>
        <v>35.517642497091892</v>
      </c>
      <c r="R2264" s="7">
        <f t="shared" si="255"/>
        <v>22.892819979188346</v>
      </c>
      <c r="S2264" s="20"/>
    </row>
    <row r="2265" spans="1:19">
      <c r="A2265" s="5">
        <v>41443</v>
      </c>
      <c r="B2265" s="20">
        <v>13007.28</v>
      </c>
      <c r="C2265" s="21">
        <v>5800</v>
      </c>
      <c r="D2265" s="22">
        <v>2318</v>
      </c>
      <c r="E2265" s="23">
        <v>468</v>
      </c>
      <c r="F2265" s="22">
        <v>1984</v>
      </c>
      <c r="G2265" s="21">
        <v>7190</v>
      </c>
      <c r="H2265" s="15">
        <v>3495</v>
      </c>
      <c r="I2265" s="3">
        <v>1222</v>
      </c>
      <c r="K2265" s="42">
        <f t="shared" si="248"/>
        <v>50.271203241268637</v>
      </c>
      <c r="L2265" s="20">
        <f t="shared" si="249"/>
        <v>92.371475953565508</v>
      </c>
      <c r="M2265" s="20">
        <f t="shared" si="250"/>
        <v>80.10878010878011</v>
      </c>
      <c r="N2265" s="20">
        <f t="shared" si="251"/>
        <v>60.273972602739725</v>
      </c>
      <c r="O2265" s="20">
        <f t="shared" si="252"/>
        <v>63.023829087921115</v>
      </c>
      <c r="P2265" s="20">
        <f t="shared" si="253"/>
        <v>36.692015209125472</v>
      </c>
      <c r="Q2265" s="20">
        <f t="shared" si="254"/>
        <v>37.112593173793648</v>
      </c>
      <c r="R2265" s="7">
        <f t="shared" si="255"/>
        <v>27.958115183246075</v>
      </c>
      <c r="S2265" s="20"/>
    </row>
    <row r="2266" spans="1:19">
      <c r="A2266" s="5">
        <v>41444</v>
      </c>
      <c r="B2266" s="20">
        <v>13245.22</v>
      </c>
      <c r="C2266" s="21">
        <v>5870</v>
      </c>
      <c r="D2266" s="22">
        <v>2366</v>
      </c>
      <c r="E2266" s="23">
        <v>481</v>
      </c>
      <c r="F2266" s="22">
        <v>1996</v>
      </c>
      <c r="G2266" s="21">
        <v>7270</v>
      </c>
      <c r="H2266" s="15">
        <v>3565</v>
      </c>
      <c r="I2266" s="3">
        <v>1254</v>
      </c>
      <c r="K2266" s="42">
        <f t="shared" si="248"/>
        <v>51.333990683602394</v>
      </c>
      <c r="L2266" s="20">
        <f t="shared" si="249"/>
        <v>92.459016393442624</v>
      </c>
      <c r="M2266" s="20">
        <f t="shared" si="250"/>
        <v>76.699029126213588</v>
      </c>
      <c r="N2266" s="20">
        <f t="shared" si="251"/>
        <v>63.050847457627121</v>
      </c>
      <c r="O2266" s="20">
        <f t="shared" si="252"/>
        <v>61.881589618815894</v>
      </c>
      <c r="P2266" s="20">
        <f t="shared" si="253"/>
        <v>34.380776340110906</v>
      </c>
      <c r="Q2266" s="20">
        <f t="shared" si="254"/>
        <v>38.392857142857146</v>
      </c>
      <c r="R2266" s="7">
        <f t="shared" si="255"/>
        <v>29.012345679012348</v>
      </c>
      <c r="S2266" s="20"/>
    </row>
    <row r="2267" spans="1:19">
      <c r="A2267" s="5">
        <v>41445</v>
      </c>
      <c r="B2267" s="20">
        <v>13014.58</v>
      </c>
      <c r="C2267" s="21">
        <v>5810</v>
      </c>
      <c r="D2267" s="22">
        <v>2300</v>
      </c>
      <c r="E2267" s="23">
        <v>478</v>
      </c>
      <c r="F2267" s="22">
        <v>2047</v>
      </c>
      <c r="G2267" s="21">
        <v>7180</v>
      </c>
      <c r="H2267" s="15">
        <v>3510</v>
      </c>
      <c r="I2267" s="3">
        <v>1242</v>
      </c>
      <c r="K2267" s="42">
        <f t="shared" si="248"/>
        <v>47.489537141024499</v>
      </c>
      <c r="L2267" s="20">
        <f t="shared" si="249"/>
        <v>88.330632090761753</v>
      </c>
      <c r="M2267" s="20">
        <f t="shared" si="250"/>
        <v>68.99338721528288</v>
      </c>
      <c r="N2267" s="20">
        <f t="shared" si="251"/>
        <v>59.866220735785959</v>
      </c>
      <c r="O2267" s="20">
        <f t="shared" si="252"/>
        <v>65.883306320907622</v>
      </c>
      <c r="P2267" s="20">
        <f t="shared" si="253"/>
        <v>32.717190388170053</v>
      </c>
      <c r="Q2267" s="20">
        <f t="shared" si="254"/>
        <v>31.707317073170731</v>
      </c>
      <c r="R2267" s="7">
        <f t="shared" si="255"/>
        <v>27.254098360655739</v>
      </c>
      <c r="S2267" s="20"/>
    </row>
    <row r="2268" spans="1:19">
      <c r="A2268" s="5">
        <v>41446</v>
      </c>
      <c r="B2268" s="20">
        <v>13230.13</v>
      </c>
      <c r="C2268" s="21">
        <v>5840</v>
      </c>
      <c r="D2268" s="22">
        <v>2306</v>
      </c>
      <c r="E2268" s="23">
        <v>477</v>
      </c>
      <c r="F2268" s="22">
        <v>2052</v>
      </c>
      <c r="G2268" s="21">
        <v>7310</v>
      </c>
      <c r="H2268" s="15">
        <v>3580</v>
      </c>
      <c r="I2268" s="3">
        <v>1265</v>
      </c>
      <c r="K2268" s="42">
        <f t="shared" si="248"/>
        <v>50.370580847545263</v>
      </c>
      <c r="L2268" s="20">
        <f t="shared" si="249"/>
        <v>89.303079416531602</v>
      </c>
      <c r="M2268" s="20">
        <f t="shared" si="250"/>
        <v>71.068249258160236</v>
      </c>
      <c r="N2268" s="20">
        <f t="shared" si="251"/>
        <v>59.531772575250841</v>
      </c>
      <c r="O2268" s="20">
        <f t="shared" si="252"/>
        <v>67.100977198697066</v>
      </c>
      <c r="P2268" s="20">
        <f t="shared" si="253"/>
        <v>37.924528301886795</v>
      </c>
      <c r="Q2268" s="20">
        <f t="shared" si="254"/>
        <v>33.283693224125095</v>
      </c>
      <c r="R2268" s="7">
        <f t="shared" si="255"/>
        <v>28.556910569105693</v>
      </c>
      <c r="S2268" s="20"/>
    </row>
    <row r="2269" spans="1:19">
      <c r="A2269" s="5">
        <v>41449</v>
      </c>
      <c r="B2269" s="20">
        <v>13062.78</v>
      </c>
      <c r="C2269" s="21">
        <v>5750</v>
      </c>
      <c r="D2269" s="22">
        <v>2292</v>
      </c>
      <c r="E2269" s="23">
        <v>466</v>
      </c>
      <c r="F2269" s="22">
        <v>2076</v>
      </c>
      <c r="G2269" s="21">
        <v>7360</v>
      </c>
      <c r="H2269" s="15">
        <v>3500</v>
      </c>
      <c r="I2269" s="3">
        <v>1258</v>
      </c>
      <c r="K2269" s="42">
        <f t="shared" si="248"/>
        <v>49.551783592188322</v>
      </c>
      <c r="L2269" s="20">
        <f t="shared" si="249"/>
        <v>86.688311688311686</v>
      </c>
      <c r="M2269" s="20">
        <f t="shared" si="250"/>
        <v>71.300448430493262</v>
      </c>
      <c r="N2269" s="20">
        <f t="shared" si="251"/>
        <v>56.9023569023569</v>
      </c>
      <c r="O2269" s="20">
        <f t="shared" si="252"/>
        <v>67.825383993532739</v>
      </c>
      <c r="P2269" s="20">
        <f t="shared" si="253"/>
        <v>39.658444022770404</v>
      </c>
      <c r="Q2269" s="20">
        <f t="shared" si="254"/>
        <v>31.529500187899284</v>
      </c>
      <c r="R2269" s="7">
        <f t="shared" si="255"/>
        <v>28.367346938775512</v>
      </c>
      <c r="S2269" s="20"/>
    </row>
    <row r="2270" spans="1:19">
      <c r="A2270" s="5">
        <v>41450</v>
      </c>
      <c r="B2270" s="20">
        <v>12969.34</v>
      </c>
      <c r="C2270" s="21">
        <v>5670</v>
      </c>
      <c r="D2270" s="22">
        <v>2286</v>
      </c>
      <c r="E2270" s="23">
        <v>461</v>
      </c>
      <c r="F2270" s="22">
        <v>2028</v>
      </c>
      <c r="G2270" s="21">
        <v>7200</v>
      </c>
      <c r="H2270" s="15">
        <v>3500</v>
      </c>
      <c r="I2270" s="3">
        <v>1228</v>
      </c>
      <c r="K2270" s="42">
        <f t="shared" si="248"/>
        <v>49.692462710598697</v>
      </c>
      <c r="L2270" s="20">
        <f t="shared" si="249"/>
        <v>86.206896551724128</v>
      </c>
      <c r="M2270" s="20">
        <f t="shared" si="250"/>
        <v>75.172413793103445</v>
      </c>
      <c r="N2270" s="20">
        <f t="shared" si="251"/>
        <v>58.965517241379303</v>
      </c>
      <c r="O2270" s="20">
        <f t="shared" si="252"/>
        <v>60.697305863708394</v>
      </c>
      <c r="P2270" s="20">
        <f t="shared" si="253"/>
        <v>33.580705009276443</v>
      </c>
      <c r="Q2270" s="20">
        <f t="shared" si="254"/>
        <v>33.587786259541986</v>
      </c>
      <c r="R2270" s="7">
        <f t="shared" si="255"/>
        <v>26.990692864529475</v>
      </c>
      <c r="S2270" s="20"/>
    </row>
    <row r="2271" spans="1:19">
      <c r="A2271" s="5">
        <v>41451</v>
      </c>
      <c r="B2271" s="20">
        <v>12834.01</v>
      </c>
      <c r="C2271" s="21">
        <v>5700</v>
      </c>
      <c r="D2271" s="22">
        <v>2264</v>
      </c>
      <c r="E2271" s="23">
        <v>456</v>
      </c>
      <c r="F2271" s="22">
        <v>1996</v>
      </c>
      <c r="G2271" s="21">
        <v>7200</v>
      </c>
      <c r="H2271" s="15">
        <v>3495</v>
      </c>
      <c r="I2271" s="3">
        <v>1233</v>
      </c>
      <c r="K2271" s="42">
        <f t="shared" si="248"/>
        <v>47.00217284482315</v>
      </c>
      <c r="L2271" s="20">
        <f t="shared" si="249"/>
        <v>88.118811881188122</v>
      </c>
      <c r="M2271" s="20">
        <f t="shared" si="250"/>
        <v>68.703427719821164</v>
      </c>
      <c r="N2271" s="20">
        <f t="shared" si="251"/>
        <v>57.785467128027676</v>
      </c>
      <c r="O2271" s="20">
        <f t="shared" si="252"/>
        <v>55.572876071706936</v>
      </c>
      <c r="P2271" s="20">
        <f t="shared" si="253"/>
        <v>32.841328413284131</v>
      </c>
      <c r="Q2271" s="20">
        <f t="shared" si="254"/>
        <v>34.062140391254317</v>
      </c>
      <c r="R2271" s="7">
        <f t="shared" si="255"/>
        <v>26.073619631901838</v>
      </c>
      <c r="S2271" s="20"/>
    </row>
    <row r="2272" spans="1:19">
      <c r="A2272" s="5">
        <v>41452</v>
      </c>
      <c r="B2272" s="20">
        <v>13213.55</v>
      </c>
      <c r="C2272" s="21">
        <v>5900</v>
      </c>
      <c r="D2272" s="22">
        <v>2476</v>
      </c>
      <c r="E2272" s="23">
        <v>468</v>
      </c>
      <c r="F2272" s="22">
        <v>2045</v>
      </c>
      <c r="G2272" s="21">
        <v>7410</v>
      </c>
      <c r="H2272" s="15">
        <v>3605</v>
      </c>
      <c r="I2272" s="3">
        <v>1269</v>
      </c>
      <c r="K2272" s="42">
        <f t="shared" si="248"/>
        <v>48.900002366434478</v>
      </c>
      <c r="L2272" s="20">
        <f t="shared" si="249"/>
        <v>89.710610932475888</v>
      </c>
      <c r="M2272" s="20">
        <f t="shared" si="250"/>
        <v>78.129496402877692</v>
      </c>
      <c r="N2272" s="20">
        <f t="shared" si="251"/>
        <v>58.644067796610166</v>
      </c>
      <c r="O2272" s="20">
        <f t="shared" si="252"/>
        <v>59.765625</v>
      </c>
      <c r="P2272" s="20">
        <f t="shared" si="253"/>
        <v>35.466179159049361</v>
      </c>
      <c r="Q2272" s="20">
        <f t="shared" si="254"/>
        <v>35.373638753285768</v>
      </c>
      <c r="R2272" s="7">
        <f t="shared" si="255"/>
        <v>28.832487309644673</v>
      </c>
      <c r="S2272" s="20"/>
    </row>
    <row r="2273" spans="1:19">
      <c r="A2273" s="5">
        <v>41453</v>
      </c>
      <c r="B2273" s="20">
        <v>13677.32</v>
      </c>
      <c r="C2273" s="21">
        <v>5990</v>
      </c>
      <c r="D2273" s="22">
        <v>2641</v>
      </c>
      <c r="E2273" s="23">
        <v>477</v>
      </c>
      <c r="F2273" s="22">
        <v>2091</v>
      </c>
      <c r="G2273" s="21">
        <v>7570</v>
      </c>
      <c r="H2273" s="15">
        <v>3685</v>
      </c>
      <c r="I2273" s="3">
        <v>1302</v>
      </c>
      <c r="K2273" s="42">
        <f t="shared" si="248"/>
        <v>51.855824168015644</v>
      </c>
      <c r="L2273" s="20">
        <f t="shared" si="249"/>
        <v>87.774294670846402</v>
      </c>
      <c r="M2273" s="20">
        <f t="shared" si="250"/>
        <v>86.248236953455574</v>
      </c>
      <c r="N2273" s="20">
        <f t="shared" si="251"/>
        <v>59</v>
      </c>
      <c r="O2273" s="20">
        <f t="shared" si="252"/>
        <v>63.487099296325255</v>
      </c>
      <c r="P2273" s="20">
        <f t="shared" si="253"/>
        <v>35.663082437275982</v>
      </c>
      <c r="Q2273" s="20">
        <f t="shared" si="254"/>
        <v>34.048744998181157</v>
      </c>
      <c r="R2273" s="7">
        <f t="shared" si="255"/>
        <v>31.25</v>
      </c>
      <c r="S2273" s="20"/>
    </row>
    <row r="2274" spans="1:19">
      <c r="A2274" s="5">
        <v>41456</v>
      </c>
      <c r="B2274" s="20">
        <v>13852.5</v>
      </c>
      <c r="C2274" s="21">
        <v>6060</v>
      </c>
      <c r="D2274" s="22">
        <v>2637</v>
      </c>
      <c r="E2274" s="23">
        <v>487</v>
      </c>
      <c r="F2274" s="22">
        <v>2162</v>
      </c>
      <c r="G2274" s="21">
        <v>7720</v>
      </c>
      <c r="H2274" s="15">
        <v>3700</v>
      </c>
      <c r="I2274" s="3">
        <v>1332</v>
      </c>
      <c r="K2274" s="42">
        <f t="shared" si="248"/>
        <v>53.857175225579446</v>
      </c>
      <c r="L2274" s="20">
        <f t="shared" si="249"/>
        <v>90.866141732283467</v>
      </c>
      <c r="M2274" s="20">
        <f t="shared" si="250"/>
        <v>85.312719606465208</v>
      </c>
      <c r="N2274" s="20">
        <f t="shared" si="251"/>
        <v>61.258278145695364</v>
      </c>
      <c r="O2274" s="20">
        <f t="shared" si="252"/>
        <v>69.435736677115983</v>
      </c>
      <c r="P2274" s="20">
        <f t="shared" si="253"/>
        <v>38.103756708407872</v>
      </c>
      <c r="Q2274" s="20">
        <f t="shared" si="254"/>
        <v>35.531135531135533</v>
      </c>
      <c r="R2274" s="7">
        <f t="shared" si="255"/>
        <v>34.409687184661955</v>
      </c>
      <c r="S2274" s="20"/>
    </row>
    <row r="2275" spans="1:19">
      <c r="A2275" s="5">
        <v>41457</v>
      </c>
      <c r="B2275" s="20">
        <v>14098.74</v>
      </c>
      <c r="C2275" s="21">
        <v>6230</v>
      </c>
      <c r="D2275" s="22">
        <v>2748</v>
      </c>
      <c r="E2275" s="23">
        <v>490</v>
      </c>
      <c r="F2275" s="22">
        <v>2185</v>
      </c>
      <c r="G2275" s="21">
        <v>7790</v>
      </c>
      <c r="H2275" s="15">
        <v>3800</v>
      </c>
      <c r="I2275" s="3">
        <v>1338</v>
      </c>
      <c r="K2275" s="42">
        <f t="shared" si="248"/>
        <v>55.502123731193308</v>
      </c>
      <c r="L2275" s="20">
        <f t="shared" si="249"/>
        <v>93.478260869565219</v>
      </c>
      <c r="M2275" s="20">
        <f t="shared" si="250"/>
        <v>91.63179916317992</v>
      </c>
      <c r="N2275" s="20">
        <f t="shared" si="251"/>
        <v>62.790697674418603</v>
      </c>
      <c r="O2275" s="20">
        <f t="shared" si="252"/>
        <v>70.171339563862929</v>
      </c>
      <c r="P2275" s="20">
        <f t="shared" si="253"/>
        <v>37.147887323943664</v>
      </c>
      <c r="Q2275" s="20">
        <f t="shared" si="254"/>
        <v>39.092240117130302</v>
      </c>
      <c r="R2275" s="7">
        <f t="shared" si="255"/>
        <v>34.202607823470409</v>
      </c>
      <c r="S2275" s="20"/>
    </row>
    <row r="2276" spans="1:19">
      <c r="A2276" s="5">
        <v>41458</v>
      </c>
      <c r="B2276" s="20">
        <v>14055.56</v>
      </c>
      <c r="C2276" s="21">
        <v>6230</v>
      </c>
      <c r="D2276" s="22">
        <v>2870</v>
      </c>
      <c r="E2276" s="23">
        <v>491</v>
      </c>
      <c r="F2276" s="22">
        <v>2176</v>
      </c>
      <c r="G2276" s="21">
        <v>7780</v>
      </c>
      <c r="H2276" s="15">
        <v>3815</v>
      </c>
      <c r="I2276" s="3">
        <v>1349</v>
      </c>
      <c r="K2276" s="42">
        <f t="shared" si="248"/>
        <v>54.385957204226187</v>
      </c>
      <c r="L2276" s="20">
        <f t="shared" si="249"/>
        <v>93.779160186625205</v>
      </c>
      <c r="M2276" s="20">
        <f t="shared" si="250"/>
        <v>100.139470013947</v>
      </c>
      <c r="N2276" s="20">
        <f t="shared" si="251"/>
        <v>63.666666666666671</v>
      </c>
      <c r="O2276" s="20">
        <f t="shared" si="252"/>
        <v>67.901234567901241</v>
      </c>
      <c r="P2276" s="20">
        <f t="shared" si="253"/>
        <v>40.18018018018018</v>
      </c>
      <c r="Q2276" s="20">
        <f t="shared" si="254"/>
        <v>39.132020423048871</v>
      </c>
      <c r="R2276" s="7">
        <f t="shared" si="255"/>
        <v>35.441767068273094</v>
      </c>
      <c r="S2276" s="20"/>
    </row>
    <row r="2277" spans="1:19">
      <c r="A2277" s="5">
        <v>41459</v>
      </c>
      <c r="B2277" s="20">
        <v>14018.93</v>
      </c>
      <c r="C2277" s="21">
        <v>6180</v>
      </c>
      <c r="D2277" s="22">
        <v>2880</v>
      </c>
      <c r="E2277" s="23">
        <v>486</v>
      </c>
      <c r="F2277" s="22">
        <v>2180</v>
      </c>
      <c r="G2277" s="21">
        <v>7800</v>
      </c>
      <c r="H2277" s="15">
        <v>3795</v>
      </c>
      <c r="I2277" s="3">
        <v>1357</v>
      </c>
      <c r="K2277" s="42">
        <f t="shared" si="248"/>
        <v>54.396903015484945</v>
      </c>
      <c r="L2277" s="20">
        <f t="shared" si="249"/>
        <v>91.627906976744185</v>
      </c>
      <c r="M2277" s="20">
        <f t="shared" si="250"/>
        <v>105.56745182012848</v>
      </c>
      <c r="N2277" s="20">
        <f t="shared" si="251"/>
        <v>60.396039603960396</v>
      </c>
      <c r="O2277" s="20">
        <f t="shared" si="252"/>
        <v>69.386169386169385</v>
      </c>
      <c r="P2277" s="20">
        <f t="shared" si="253"/>
        <v>43.382352941176471</v>
      </c>
      <c r="Q2277" s="20">
        <f t="shared" si="254"/>
        <v>39.26605504587156</v>
      </c>
      <c r="R2277" s="7">
        <f t="shared" si="255"/>
        <v>37.070707070707073</v>
      </c>
      <c r="S2277" s="20"/>
    </row>
    <row r="2278" spans="1:19">
      <c r="A2278" s="5">
        <v>41460</v>
      </c>
      <c r="B2278" s="20">
        <v>14309.97</v>
      </c>
      <c r="C2278" s="21">
        <v>6310</v>
      </c>
      <c r="D2278" s="22">
        <v>2873</v>
      </c>
      <c r="E2278" s="23">
        <v>491</v>
      </c>
      <c r="F2278" s="22">
        <v>2218</v>
      </c>
      <c r="G2278" s="21">
        <v>7770</v>
      </c>
      <c r="H2278" s="15">
        <v>3840</v>
      </c>
      <c r="I2278" s="3">
        <v>1359</v>
      </c>
      <c r="K2278" s="42">
        <f t="shared" si="248"/>
        <v>58.633927334201694</v>
      </c>
      <c r="L2278" s="20">
        <f t="shared" si="249"/>
        <v>96.26749611197512</v>
      </c>
      <c r="M2278" s="20">
        <f t="shared" si="250"/>
        <v>105.65497494631353</v>
      </c>
      <c r="N2278" s="20">
        <f t="shared" si="251"/>
        <v>64.214046822742475</v>
      </c>
      <c r="O2278" s="20">
        <f t="shared" si="252"/>
        <v>73.824451410658313</v>
      </c>
      <c r="P2278" s="20">
        <f t="shared" si="253"/>
        <v>43.093922651933703</v>
      </c>
      <c r="Q2278" s="20">
        <f t="shared" si="254"/>
        <v>41.906873614190687</v>
      </c>
      <c r="R2278" s="7">
        <f t="shared" si="255"/>
        <v>38.673469387755098</v>
      </c>
      <c r="S2278" s="20"/>
    </row>
    <row r="2279" spans="1:19">
      <c r="A2279" s="5">
        <v>41463</v>
      </c>
      <c r="B2279" s="20">
        <v>14109.34</v>
      </c>
      <c r="C2279" s="21">
        <v>6250</v>
      </c>
      <c r="D2279" s="22">
        <v>2742</v>
      </c>
      <c r="E2279" s="23">
        <v>482</v>
      </c>
      <c r="F2279" s="22">
        <v>2185</v>
      </c>
      <c r="G2279" s="21">
        <v>7980</v>
      </c>
      <c r="H2279" s="15">
        <v>3760</v>
      </c>
      <c r="I2279" s="3">
        <v>1356</v>
      </c>
      <c r="K2279" s="42">
        <f t="shared" si="248"/>
        <v>58.587504833155016</v>
      </c>
      <c r="L2279" s="20">
        <f t="shared" si="249"/>
        <v>98.098256735340726</v>
      </c>
      <c r="M2279" s="20">
        <f t="shared" si="250"/>
        <v>96.55913978494624</v>
      </c>
      <c r="N2279" s="20">
        <f t="shared" si="251"/>
        <v>64.50511945392492</v>
      </c>
      <c r="O2279" s="20">
        <f t="shared" si="252"/>
        <v>70.970266040688585</v>
      </c>
      <c r="P2279" s="20">
        <f t="shared" si="253"/>
        <v>44.827586206896555</v>
      </c>
      <c r="Q2279" s="20">
        <f t="shared" si="254"/>
        <v>43.456695917588704</v>
      </c>
      <c r="R2279" s="7">
        <f t="shared" si="255"/>
        <v>38.508682328907042</v>
      </c>
      <c r="S2279" s="20"/>
    </row>
    <row r="2280" spans="1:19">
      <c r="A2280" s="5">
        <v>41464</v>
      </c>
      <c r="B2280" s="20">
        <v>14472.9</v>
      </c>
      <c r="C2280" s="21">
        <v>6410</v>
      </c>
      <c r="D2280" s="22">
        <v>2769</v>
      </c>
      <c r="E2280" s="23">
        <v>486</v>
      </c>
      <c r="F2280" s="22">
        <v>2245</v>
      </c>
      <c r="G2280" s="21">
        <v>8100</v>
      </c>
      <c r="H2280" s="15">
        <v>3845</v>
      </c>
      <c r="I2280" s="3">
        <v>1379</v>
      </c>
      <c r="K2280" s="42">
        <f t="shared" si="248"/>
        <v>63.392878310808754</v>
      </c>
      <c r="L2280" s="20">
        <f t="shared" si="249"/>
        <v>107.10823909531501</v>
      </c>
      <c r="M2280" s="20">
        <f t="shared" si="250"/>
        <v>100.3617945007236</v>
      </c>
      <c r="N2280" s="20">
        <f t="shared" si="251"/>
        <v>67.58620689655173</v>
      </c>
      <c r="O2280" s="20">
        <f t="shared" si="252"/>
        <v>75.527756059421421</v>
      </c>
      <c r="P2280" s="20">
        <f t="shared" si="253"/>
        <v>46.739130434782609</v>
      </c>
      <c r="Q2280" s="20">
        <f t="shared" si="254"/>
        <v>49.204501358168415</v>
      </c>
      <c r="R2280" s="7">
        <f t="shared" si="255"/>
        <v>41.002044989775051</v>
      </c>
      <c r="S2280" s="20"/>
    </row>
    <row r="2281" spans="1:19">
      <c r="A2281" s="5">
        <v>41465</v>
      </c>
      <c r="B2281" s="20">
        <v>14416.6</v>
      </c>
      <c r="C2281" s="21">
        <v>6390</v>
      </c>
      <c r="D2281" s="22">
        <v>2716</v>
      </c>
      <c r="E2281" s="23">
        <v>479</v>
      </c>
      <c r="F2281" s="22">
        <v>2249</v>
      </c>
      <c r="G2281" s="21">
        <v>8080</v>
      </c>
      <c r="H2281" s="15">
        <v>3810</v>
      </c>
      <c r="I2281" s="3">
        <v>1398</v>
      </c>
      <c r="K2281" s="42">
        <f t="shared" si="248"/>
        <v>62.8810303920461</v>
      </c>
      <c r="L2281" s="20">
        <f t="shared" si="249"/>
        <v>107.46753246753246</v>
      </c>
      <c r="M2281" s="20">
        <f t="shared" si="250"/>
        <v>95.959595959595958</v>
      </c>
      <c r="N2281" s="20">
        <f t="shared" si="251"/>
        <v>65.172413793103445</v>
      </c>
      <c r="O2281" s="20">
        <f t="shared" si="252"/>
        <v>73.533950617283949</v>
      </c>
      <c r="P2281" s="20">
        <f t="shared" si="253"/>
        <v>45.585585585585584</v>
      </c>
      <c r="Q2281" s="20">
        <f t="shared" si="254"/>
        <v>47.674418604651166</v>
      </c>
      <c r="R2281" s="7">
        <f t="shared" si="255"/>
        <v>42.653061224489797</v>
      </c>
      <c r="S2281" s="20"/>
    </row>
    <row r="2282" spans="1:19">
      <c r="A2282" s="5">
        <v>41466</v>
      </c>
      <c r="B2282" s="20">
        <v>14472.58</v>
      </c>
      <c r="C2282" s="21">
        <v>6380</v>
      </c>
      <c r="D2282" s="22">
        <v>2771</v>
      </c>
      <c r="E2282" s="23">
        <v>470</v>
      </c>
      <c r="F2282" s="22">
        <v>2244</v>
      </c>
      <c r="G2282" s="21">
        <v>7990</v>
      </c>
      <c r="H2282" s="15">
        <v>3790</v>
      </c>
      <c r="I2282" s="3">
        <v>1385</v>
      </c>
      <c r="K2282" s="42">
        <f t="shared" si="248"/>
        <v>65.969763796142431</v>
      </c>
      <c r="L2282" s="20">
        <f t="shared" si="249"/>
        <v>110.90909090909091</v>
      </c>
      <c r="M2282" s="20">
        <f t="shared" si="250"/>
        <v>102.26277372262773</v>
      </c>
      <c r="N2282" s="20">
        <f t="shared" si="251"/>
        <v>66.077738515901061</v>
      </c>
      <c r="O2282" s="20">
        <f t="shared" si="252"/>
        <v>75.586854460093903</v>
      </c>
      <c r="P2282" s="20">
        <f t="shared" si="253"/>
        <v>43.705035971223019</v>
      </c>
      <c r="Q2282" s="20">
        <f t="shared" si="254"/>
        <v>50.996015936254977</v>
      </c>
      <c r="R2282" s="7">
        <f t="shared" si="255"/>
        <v>43.672199170124479</v>
      </c>
      <c r="S2282" s="20"/>
    </row>
    <row r="2283" spans="1:19">
      <c r="A2283" s="5">
        <v>41467</v>
      </c>
      <c r="B2283" s="20">
        <v>14506.25</v>
      </c>
      <c r="C2283" s="21">
        <v>6410</v>
      </c>
      <c r="D2283" s="22">
        <v>2756</v>
      </c>
      <c r="E2283" s="23">
        <v>477</v>
      </c>
      <c r="F2283" s="22">
        <v>2226</v>
      </c>
      <c r="G2283" s="21">
        <v>8030</v>
      </c>
      <c r="H2283" s="15">
        <v>3805</v>
      </c>
      <c r="I2283" s="3">
        <v>1386</v>
      </c>
      <c r="K2283" s="42">
        <f t="shared" si="248"/>
        <v>66.277515669202145</v>
      </c>
      <c r="L2283" s="20">
        <f t="shared" si="249"/>
        <v>112.95681063122925</v>
      </c>
      <c r="M2283" s="20">
        <f t="shared" si="250"/>
        <v>101.16788321167883</v>
      </c>
      <c r="N2283" s="20">
        <f t="shared" si="251"/>
        <v>69.7508896797153</v>
      </c>
      <c r="O2283" s="20">
        <f t="shared" si="252"/>
        <v>75</v>
      </c>
      <c r="P2283" s="20">
        <f t="shared" si="253"/>
        <v>45.207956600361662</v>
      </c>
      <c r="Q2283" s="20">
        <f t="shared" si="254"/>
        <v>52.934083601286176</v>
      </c>
      <c r="R2283" s="7">
        <f t="shared" si="255"/>
        <v>43.775933609958507</v>
      </c>
      <c r="S2283" s="20"/>
    </row>
    <row r="2284" spans="1:19">
      <c r="A2284" s="5">
        <v>41471</v>
      </c>
      <c r="B2284" s="20">
        <v>14599.12</v>
      </c>
      <c r="C2284" s="21">
        <v>6460</v>
      </c>
      <c r="D2284" s="22">
        <v>2815</v>
      </c>
      <c r="E2284" s="23">
        <v>480</v>
      </c>
      <c r="F2284" s="22">
        <v>2239</v>
      </c>
      <c r="G2284" s="21">
        <v>8120</v>
      </c>
      <c r="H2284" s="15">
        <v>3810</v>
      </c>
      <c r="I2284" s="3">
        <v>1379</v>
      </c>
      <c r="K2284" s="42">
        <f t="shared" si="248"/>
        <v>66.75179897201599</v>
      </c>
      <c r="L2284" s="20">
        <f t="shared" si="249"/>
        <v>116.12579458012713</v>
      </c>
      <c r="M2284" s="20">
        <f t="shared" si="250"/>
        <v>100.78459343794579</v>
      </c>
      <c r="N2284" s="20">
        <f t="shared" si="251"/>
        <v>74.545454545454547</v>
      </c>
      <c r="O2284" s="20">
        <f t="shared" si="252"/>
        <v>75.058639562157936</v>
      </c>
      <c r="P2284" s="20">
        <f t="shared" si="253"/>
        <v>42.206654991243433</v>
      </c>
      <c r="Q2284" s="20">
        <f t="shared" si="254"/>
        <v>54.37601296596435</v>
      </c>
      <c r="R2284" s="7">
        <f t="shared" si="255"/>
        <v>42.458677685950413</v>
      </c>
      <c r="S2284" s="20"/>
    </row>
    <row r="2285" spans="1:19">
      <c r="A2285" s="5">
        <v>41472</v>
      </c>
      <c r="B2285" s="20">
        <v>14615.04</v>
      </c>
      <c r="C2285" s="21">
        <v>6500</v>
      </c>
      <c r="D2285" s="22">
        <v>2785</v>
      </c>
      <c r="E2285" s="23">
        <v>482</v>
      </c>
      <c r="F2285" s="22">
        <v>2210</v>
      </c>
      <c r="G2285" s="21">
        <v>8040</v>
      </c>
      <c r="H2285" s="15">
        <v>3845</v>
      </c>
      <c r="I2285" s="3">
        <v>1371</v>
      </c>
      <c r="K2285" s="42">
        <f t="shared" si="248"/>
        <v>67.474222905689885</v>
      </c>
      <c r="L2285" s="20">
        <f t="shared" si="249"/>
        <v>116.73891297099033</v>
      </c>
      <c r="M2285" s="20">
        <f t="shared" si="250"/>
        <v>96.264975334742772</v>
      </c>
      <c r="N2285" s="20">
        <f t="shared" si="251"/>
        <v>72.759856630824373</v>
      </c>
      <c r="O2285" s="20">
        <f t="shared" si="252"/>
        <v>72.926447574334901</v>
      </c>
      <c r="P2285" s="20">
        <f t="shared" si="253"/>
        <v>41.798941798941797</v>
      </c>
      <c r="Q2285" s="20">
        <f t="shared" si="254"/>
        <v>55.353535353535356</v>
      </c>
      <c r="R2285" s="7">
        <f t="shared" si="255"/>
        <v>43.260188087774296</v>
      </c>
      <c r="S2285" s="20"/>
    </row>
    <row r="2286" spans="1:19">
      <c r="A2286" s="5">
        <v>41473</v>
      </c>
      <c r="B2286" s="20">
        <v>14808.5</v>
      </c>
      <c r="C2286" s="21">
        <v>6480</v>
      </c>
      <c r="D2286" s="22">
        <v>2808</v>
      </c>
      <c r="E2286" s="23">
        <v>493</v>
      </c>
      <c r="F2286" s="22">
        <v>2240</v>
      </c>
      <c r="G2286" s="21">
        <v>8000</v>
      </c>
      <c r="H2286" s="15">
        <v>3855</v>
      </c>
      <c r="I2286" s="3">
        <v>1385</v>
      </c>
      <c r="K2286" s="42">
        <f t="shared" si="248"/>
        <v>68.363547475712167</v>
      </c>
      <c r="L2286" s="20">
        <f t="shared" si="249"/>
        <v>114.56953642384107</v>
      </c>
      <c r="M2286" s="20">
        <f t="shared" si="250"/>
        <v>98.585572842998587</v>
      </c>
      <c r="N2286" s="20">
        <f t="shared" si="251"/>
        <v>74.822695035460995</v>
      </c>
      <c r="O2286" s="20">
        <f t="shared" si="252"/>
        <v>75.686274509803923</v>
      </c>
      <c r="P2286" s="20">
        <f t="shared" si="253"/>
        <v>41.843971631205676</v>
      </c>
      <c r="Q2286" s="20">
        <f t="shared" si="254"/>
        <v>53.21939586645469</v>
      </c>
      <c r="R2286" s="7">
        <f t="shared" si="255"/>
        <v>45.026178010471199</v>
      </c>
      <c r="S2286" s="20"/>
    </row>
    <row r="2287" spans="1:19">
      <c r="A2287" s="5">
        <v>41474</v>
      </c>
      <c r="B2287" s="20">
        <v>14589.91</v>
      </c>
      <c r="C2287" s="21">
        <v>6470</v>
      </c>
      <c r="D2287" s="22">
        <v>2797</v>
      </c>
      <c r="E2287" s="23">
        <v>490</v>
      </c>
      <c r="F2287" s="22">
        <v>2227</v>
      </c>
      <c r="G2287" s="21">
        <v>8050</v>
      </c>
      <c r="H2287" s="15">
        <v>3875</v>
      </c>
      <c r="I2287" s="3">
        <v>1366</v>
      </c>
      <c r="K2287" s="42">
        <f t="shared" si="248"/>
        <v>68.282915430104481</v>
      </c>
      <c r="L2287" s="20">
        <f t="shared" si="249"/>
        <v>118.0653859116953</v>
      </c>
      <c r="M2287" s="20">
        <f t="shared" si="250"/>
        <v>100.50179211469535</v>
      </c>
      <c r="N2287" s="20">
        <f t="shared" si="251"/>
        <v>71.929824561403507</v>
      </c>
      <c r="O2287" s="20">
        <f t="shared" si="252"/>
        <v>78.875502008032129</v>
      </c>
      <c r="P2287" s="20">
        <f t="shared" si="253"/>
        <v>41.975308641975303</v>
      </c>
      <c r="Q2287" s="20">
        <f t="shared" si="254"/>
        <v>55.810213108162444</v>
      </c>
      <c r="R2287" s="7">
        <f t="shared" si="255"/>
        <v>43.940990516332981</v>
      </c>
      <c r="S2287" s="20"/>
    </row>
    <row r="2288" spans="1:19">
      <c r="A2288" s="5">
        <v>41477</v>
      </c>
      <c r="B2288" s="20">
        <v>14658.04</v>
      </c>
      <c r="C2288" s="21">
        <v>6490</v>
      </c>
      <c r="D2288" s="22">
        <v>2823</v>
      </c>
      <c r="E2288" s="23">
        <v>493</v>
      </c>
      <c r="F2288" s="22">
        <v>2234</v>
      </c>
      <c r="G2288" s="21">
        <v>8140</v>
      </c>
      <c r="H2288" s="15">
        <v>3920</v>
      </c>
      <c r="I2288" s="3">
        <v>1367</v>
      </c>
      <c r="K2288" s="42">
        <f t="shared" si="248"/>
        <v>72.278898772025514</v>
      </c>
      <c r="L2288" s="20">
        <f t="shared" si="249"/>
        <v>122.64150943396226</v>
      </c>
      <c r="M2288" s="20">
        <f t="shared" si="250"/>
        <v>103.0935251798561</v>
      </c>
      <c r="N2288" s="20">
        <f t="shared" si="251"/>
        <v>78.623188405797109</v>
      </c>
      <c r="O2288" s="20">
        <f t="shared" si="252"/>
        <v>79.006410256410248</v>
      </c>
      <c r="P2288" s="20">
        <f t="shared" si="253"/>
        <v>45.617173524150267</v>
      </c>
      <c r="Q2288" s="20">
        <f t="shared" si="254"/>
        <v>60.58992216304793</v>
      </c>
      <c r="R2288" s="7">
        <f t="shared" si="255"/>
        <v>45.580404685835994</v>
      </c>
      <c r="S2288" s="20"/>
    </row>
    <row r="2289" spans="1:19">
      <c r="A2289" s="5">
        <v>41478</v>
      </c>
      <c r="B2289" s="20">
        <v>14778.51</v>
      </c>
      <c r="C2289" s="21">
        <v>6480</v>
      </c>
      <c r="D2289" s="22">
        <v>2814</v>
      </c>
      <c r="E2289" s="23">
        <v>493</v>
      </c>
      <c r="F2289" s="22">
        <v>2269</v>
      </c>
      <c r="G2289" s="21">
        <v>8190</v>
      </c>
      <c r="H2289" s="15">
        <v>3910</v>
      </c>
      <c r="I2289" s="3">
        <v>1393</v>
      </c>
      <c r="K2289" s="42">
        <f t="shared" si="248"/>
        <v>74.108780656190021</v>
      </c>
      <c r="L2289" s="20">
        <f t="shared" si="249"/>
        <v>125</v>
      </c>
      <c r="M2289" s="20">
        <f t="shared" si="250"/>
        <v>104.65454545454544</v>
      </c>
      <c r="N2289" s="20">
        <f t="shared" si="251"/>
        <v>88.888888888888886</v>
      </c>
      <c r="O2289" s="20">
        <f t="shared" si="252"/>
        <v>79.936558287073751</v>
      </c>
      <c r="P2289" s="20">
        <f t="shared" si="253"/>
        <v>45.729537366548044</v>
      </c>
      <c r="Q2289" s="20">
        <f t="shared" si="254"/>
        <v>61.703887510339129</v>
      </c>
      <c r="R2289" s="7">
        <f t="shared" si="255"/>
        <v>48.507462686567166</v>
      </c>
      <c r="S2289" s="20"/>
    </row>
    <row r="2290" spans="1:19">
      <c r="A2290" s="5">
        <v>41479</v>
      </c>
      <c r="B2290" s="20">
        <v>14731.28</v>
      </c>
      <c r="C2290" s="21">
        <v>6430</v>
      </c>
      <c r="D2290" s="22">
        <v>2796</v>
      </c>
      <c r="E2290" s="23">
        <v>489</v>
      </c>
      <c r="F2290" s="22">
        <v>2283</v>
      </c>
      <c r="G2290" s="21">
        <v>8110</v>
      </c>
      <c r="H2290" s="15">
        <v>3905</v>
      </c>
      <c r="I2290" s="3">
        <v>1403</v>
      </c>
      <c r="K2290" s="42">
        <f t="shared" si="248"/>
        <v>76.087211178713602</v>
      </c>
      <c r="L2290" s="20">
        <f t="shared" si="249"/>
        <v>128.25701100461484</v>
      </c>
      <c r="M2290" s="20">
        <f t="shared" si="250"/>
        <v>108.03571428571428</v>
      </c>
      <c r="N2290" s="20">
        <f t="shared" si="251"/>
        <v>102.06611570247934</v>
      </c>
      <c r="O2290" s="20">
        <f t="shared" si="252"/>
        <v>81.767515923566876</v>
      </c>
      <c r="P2290" s="20">
        <f t="shared" si="253"/>
        <v>42.280701754385966</v>
      </c>
      <c r="Q2290" s="20">
        <f t="shared" si="254"/>
        <v>65.32599491955969</v>
      </c>
      <c r="R2290" s="7">
        <f t="shared" si="255"/>
        <v>50.214132762312637</v>
      </c>
      <c r="S2290" s="20"/>
    </row>
    <row r="2291" spans="1:19">
      <c r="A2291" s="5">
        <v>41480</v>
      </c>
      <c r="B2291" s="20">
        <v>14562.93</v>
      </c>
      <c r="C2291" s="21">
        <v>6380</v>
      </c>
      <c r="D2291" s="22">
        <v>2732</v>
      </c>
      <c r="E2291" s="23">
        <v>481</v>
      </c>
      <c r="F2291" s="22">
        <v>2264</v>
      </c>
      <c r="G2291" s="21">
        <v>8020</v>
      </c>
      <c r="H2291" s="15">
        <v>3895</v>
      </c>
      <c r="I2291" s="3">
        <v>1391</v>
      </c>
      <c r="K2291" s="42">
        <f t="shared" si="248"/>
        <v>72.48321114282669</v>
      </c>
      <c r="L2291" s="20">
        <f t="shared" si="249"/>
        <v>122.45467224546722</v>
      </c>
      <c r="M2291" s="20">
        <f t="shared" si="250"/>
        <v>98.54651162790698</v>
      </c>
      <c r="N2291" s="20">
        <f t="shared" si="251"/>
        <v>96.326530612244895</v>
      </c>
      <c r="O2291" s="20">
        <f t="shared" si="252"/>
        <v>79.113924050632917</v>
      </c>
      <c r="P2291" s="20">
        <f t="shared" si="253"/>
        <v>41.197183098591552</v>
      </c>
      <c r="Q2291" s="20">
        <f t="shared" si="254"/>
        <v>62.630480167014611</v>
      </c>
      <c r="R2291" s="7">
        <f t="shared" si="255"/>
        <v>47.821466524973431</v>
      </c>
      <c r="S2291" s="20"/>
    </row>
    <row r="2292" spans="1:19">
      <c r="A2292" s="5">
        <v>41481</v>
      </c>
      <c r="B2292" s="20">
        <v>14129.98</v>
      </c>
      <c r="C2292" s="21">
        <v>6150</v>
      </c>
      <c r="D2292" s="22">
        <v>2617</v>
      </c>
      <c r="E2292" s="23">
        <v>463</v>
      </c>
      <c r="F2292" s="22">
        <v>2219</v>
      </c>
      <c r="G2292" s="21">
        <v>7900</v>
      </c>
      <c r="H2292" s="15">
        <v>3790</v>
      </c>
      <c r="I2292" s="3">
        <v>1359</v>
      </c>
      <c r="K2292" s="42">
        <f t="shared" si="248"/>
        <v>64.941914216075389</v>
      </c>
      <c r="L2292" s="20">
        <f t="shared" si="249"/>
        <v>108.9704383282365</v>
      </c>
      <c r="M2292" s="20">
        <f t="shared" si="250"/>
        <v>86.130867709815078</v>
      </c>
      <c r="N2292" s="20">
        <f t="shared" si="251"/>
        <v>80.155642023346303</v>
      </c>
      <c r="O2292" s="20">
        <f t="shared" si="252"/>
        <v>74.862096138691882</v>
      </c>
      <c r="P2292" s="20">
        <f t="shared" si="253"/>
        <v>40.319715808170514</v>
      </c>
      <c r="Q2292" s="20">
        <f t="shared" si="254"/>
        <v>52.515090543259561</v>
      </c>
      <c r="R2292" s="7">
        <f t="shared" si="255"/>
        <v>43.657505285412263</v>
      </c>
      <c r="S2292" s="20"/>
    </row>
    <row r="2293" spans="1:19">
      <c r="A2293" s="5">
        <v>41484</v>
      </c>
      <c r="B2293" s="20">
        <v>13661.13</v>
      </c>
      <c r="C2293" s="21">
        <v>5900</v>
      </c>
      <c r="D2293" s="22">
        <v>2530</v>
      </c>
      <c r="E2293" s="23">
        <v>440</v>
      </c>
      <c r="F2293" s="22">
        <v>2122</v>
      </c>
      <c r="G2293" s="21">
        <v>7700</v>
      </c>
      <c r="H2293" s="15">
        <v>3675</v>
      </c>
      <c r="I2293" s="3">
        <v>1332</v>
      </c>
      <c r="K2293" s="42">
        <f t="shared" si="248"/>
        <v>58.198424168311035</v>
      </c>
      <c r="L2293" s="20">
        <f t="shared" si="249"/>
        <v>99.526547176192082</v>
      </c>
      <c r="M2293" s="20">
        <f t="shared" si="250"/>
        <v>76.923076923076934</v>
      </c>
      <c r="N2293" s="20">
        <f t="shared" si="251"/>
        <v>71.875</v>
      </c>
      <c r="O2293" s="20">
        <f t="shared" si="252"/>
        <v>64.496124031007753</v>
      </c>
      <c r="P2293" s="20">
        <f t="shared" si="253"/>
        <v>36.767317939609235</v>
      </c>
      <c r="Q2293" s="20">
        <f t="shared" si="254"/>
        <v>47.058823529411761</v>
      </c>
      <c r="R2293" s="7">
        <f t="shared" si="255"/>
        <v>40.506329113924053</v>
      </c>
      <c r="S2293" s="20"/>
    </row>
    <row r="2294" spans="1:19">
      <c r="A2294" s="5">
        <v>41485</v>
      </c>
      <c r="B2294" s="20">
        <v>13869.82</v>
      </c>
      <c r="C2294" s="21">
        <v>6070</v>
      </c>
      <c r="D2294" s="22">
        <v>2562</v>
      </c>
      <c r="E2294" s="23">
        <v>442</v>
      </c>
      <c r="F2294" s="22">
        <v>2188</v>
      </c>
      <c r="G2294" s="21">
        <v>7840</v>
      </c>
      <c r="H2294" s="15">
        <v>3710</v>
      </c>
      <c r="I2294" s="3">
        <v>1373</v>
      </c>
      <c r="K2294" s="42">
        <f t="shared" si="248"/>
        <v>59.513792889295772</v>
      </c>
      <c r="L2294" s="20">
        <f t="shared" si="249"/>
        <v>100.99337748344371</v>
      </c>
      <c r="M2294" s="20">
        <f t="shared" si="250"/>
        <v>80.932203389830505</v>
      </c>
      <c r="N2294" s="20">
        <f t="shared" si="251"/>
        <v>68.702290076335885</v>
      </c>
      <c r="O2294" s="20">
        <f t="shared" si="252"/>
        <v>70.007770007770006</v>
      </c>
      <c r="P2294" s="20">
        <f t="shared" si="253"/>
        <v>39.501779359430607</v>
      </c>
      <c r="Q2294" s="20">
        <f t="shared" si="254"/>
        <v>45.433163465307722</v>
      </c>
      <c r="R2294" s="7">
        <f t="shared" si="255"/>
        <v>45.444915254237287</v>
      </c>
      <c r="S2294" s="20"/>
    </row>
    <row r="2295" spans="1:19">
      <c r="A2295" s="5">
        <v>41486</v>
      </c>
      <c r="B2295" s="20">
        <v>13668.32</v>
      </c>
      <c r="C2295" s="21">
        <v>5970</v>
      </c>
      <c r="D2295" s="22">
        <v>2491</v>
      </c>
      <c r="E2295" s="23">
        <v>425</v>
      </c>
      <c r="F2295" s="22">
        <v>2152</v>
      </c>
      <c r="G2295" s="21">
        <v>7680</v>
      </c>
      <c r="H2295" s="15">
        <v>3630</v>
      </c>
      <c r="I2295" s="3">
        <v>1348</v>
      </c>
      <c r="K2295" s="42">
        <f t="shared" si="248"/>
        <v>58.164281953516884</v>
      </c>
      <c r="L2295" s="20">
        <f t="shared" si="249"/>
        <v>98.668885191347755</v>
      </c>
      <c r="M2295" s="20">
        <f t="shared" si="250"/>
        <v>79.208633093525179</v>
      </c>
      <c r="N2295" s="20">
        <f t="shared" si="251"/>
        <v>60.984848484848484</v>
      </c>
      <c r="O2295" s="20">
        <f t="shared" si="252"/>
        <v>70.387965162311957</v>
      </c>
      <c r="P2295" s="20">
        <f t="shared" si="253"/>
        <v>37.142857142857146</v>
      </c>
      <c r="Q2295" s="20">
        <f t="shared" si="254"/>
        <v>50.935550935550935</v>
      </c>
      <c r="R2295" s="7">
        <f t="shared" si="255"/>
        <v>42.79661016949153</v>
      </c>
      <c r="S2295" s="20"/>
    </row>
    <row r="2296" spans="1:19">
      <c r="A2296" s="5">
        <v>41487</v>
      </c>
      <c r="B2296" s="20">
        <v>14005.77</v>
      </c>
      <c r="C2296" s="21">
        <v>6220</v>
      </c>
      <c r="D2296" s="22">
        <v>2583</v>
      </c>
      <c r="E2296" s="23">
        <v>412</v>
      </c>
      <c r="F2296" s="22">
        <v>2132</v>
      </c>
      <c r="G2296" s="21">
        <v>8020</v>
      </c>
      <c r="H2296" s="15">
        <v>3605</v>
      </c>
      <c r="I2296" s="3">
        <v>1393</v>
      </c>
      <c r="K2296" s="42">
        <f t="shared" si="248"/>
        <v>61.856912718792401</v>
      </c>
      <c r="L2296" s="20">
        <f t="shared" si="249"/>
        <v>104.26929392446634</v>
      </c>
      <c r="M2296" s="20">
        <f t="shared" si="250"/>
        <v>84.368308351177731</v>
      </c>
      <c r="N2296" s="20">
        <f t="shared" si="251"/>
        <v>57.251908396946561</v>
      </c>
      <c r="O2296" s="20">
        <f t="shared" si="252"/>
        <v>68.938193343898575</v>
      </c>
      <c r="P2296" s="20">
        <f t="shared" si="253"/>
        <v>42.959001782531189</v>
      </c>
      <c r="Q2296" s="20">
        <f t="shared" si="254"/>
        <v>50.584795321637429</v>
      </c>
      <c r="R2296" s="7">
        <f t="shared" si="255"/>
        <v>47.407407407407412</v>
      </c>
      <c r="S2296" s="20"/>
    </row>
    <row r="2297" spans="1:19">
      <c r="A2297" s="5">
        <v>41488</v>
      </c>
      <c r="B2297" s="20">
        <v>14466.16</v>
      </c>
      <c r="C2297" s="21">
        <v>6430</v>
      </c>
      <c r="D2297" s="22">
        <v>2659</v>
      </c>
      <c r="E2297" s="23">
        <v>416</v>
      </c>
      <c r="F2297" s="22">
        <v>2246</v>
      </c>
      <c r="G2297" s="21">
        <v>8230</v>
      </c>
      <c r="H2297" s="15">
        <v>3710</v>
      </c>
      <c r="I2297" s="3">
        <v>1418</v>
      </c>
      <c r="K2297" s="42">
        <f t="shared" si="248"/>
        <v>69.093793066366175</v>
      </c>
      <c r="L2297" s="20">
        <f t="shared" si="249"/>
        <v>109.7879282218597</v>
      </c>
      <c r="M2297" s="20">
        <f t="shared" si="250"/>
        <v>93.381818181818176</v>
      </c>
      <c r="N2297" s="20">
        <f t="shared" si="251"/>
        <v>64.426877470355734</v>
      </c>
      <c r="O2297" s="20">
        <f t="shared" si="252"/>
        <v>78.6793953858393</v>
      </c>
      <c r="P2297" s="20">
        <f t="shared" si="253"/>
        <v>46.181172291296626</v>
      </c>
      <c r="Q2297" s="20">
        <f t="shared" si="254"/>
        <v>54.390345401581349</v>
      </c>
      <c r="R2297" s="7">
        <f t="shared" si="255"/>
        <v>51.172707889125803</v>
      </c>
      <c r="S2297" s="20"/>
    </row>
    <row r="2298" spans="1:19">
      <c r="A2298" s="5">
        <v>41491</v>
      </c>
      <c r="B2298" s="20">
        <v>14258.04</v>
      </c>
      <c r="C2298" s="21">
        <v>6360</v>
      </c>
      <c r="D2298" s="22">
        <v>2654</v>
      </c>
      <c r="E2298" s="23">
        <v>424</v>
      </c>
      <c r="F2298" s="22">
        <v>2212</v>
      </c>
      <c r="G2298" s="21">
        <v>8120</v>
      </c>
      <c r="H2298" s="15">
        <v>3720</v>
      </c>
      <c r="I2298" s="3">
        <v>1404</v>
      </c>
      <c r="K2298" s="42">
        <f t="shared" ref="K2298:K2361" si="256">(B2298-B2053)/B2053*100</f>
        <v>63.391773594505793</v>
      </c>
      <c r="L2298" s="20">
        <f t="shared" ref="L2298:L2361" si="257">(C2298-C2053)/C2053*100</f>
        <v>102.54777070063695</v>
      </c>
      <c r="M2298" s="20">
        <f t="shared" ref="M2298:M2361" si="258">(D2298-D2053)/D2053*100</f>
        <v>90.660919540229884</v>
      </c>
      <c r="N2298" s="20">
        <f t="shared" ref="N2298:N2361" si="259">(E2298-E2053)/E2053*100</f>
        <v>63.076923076923073</v>
      </c>
      <c r="O2298" s="20">
        <f t="shared" ref="O2298:O2361" si="260">(F2298-F2053)/F2053*100</f>
        <v>73.490196078431367</v>
      </c>
      <c r="P2298" s="20">
        <f t="shared" ref="P2298:P2361" si="261">(G2298-G2053)/G2053*100</f>
        <v>42.456140350877192</v>
      </c>
      <c r="Q2298" s="20">
        <f t="shared" ref="Q2298:Q2361" si="262">(H2298-H2053)/H2053*100</f>
        <v>50.607287449392715</v>
      </c>
      <c r="R2298" s="7">
        <f t="shared" ref="R2298:R2361" si="263">(I2298-I2053)/I2053*100</f>
        <v>49.52076677316294</v>
      </c>
      <c r="S2298" s="20"/>
    </row>
    <row r="2299" spans="1:19">
      <c r="A2299" s="5">
        <v>41492</v>
      </c>
      <c r="B2299" s="20">
        <v>14401.06</v>
      </c>
      <c r="C2299" s="21">
        <v>6380</v>
      </c>
      <c r="D2299" s="22">
        <v>2698</v>
      </c>
      <c r="E2299" s="23">
        <v>430</v>
      </c>
      <c r="F2299" s="22">
        <v>2253</v>
      </c>
      <c r="G2299" s="21">
        <v>8150</v>
      </c>
      <c r="H2299" s="15">
        <v>3795</v>
      </c>
      <c r="I2299" s="3">
        <v>1425</v>
      </c>
      <c r="K2299" s="42">
        <f t="shared" si="256"/>
        <v>63.586878117435376</v>
      </c>
      <c r="L2299" s="20">
        <f t="shared" si="257"/>
        <v>100.31397174254317</v>
      </c>
      <c r="M2299" s="20">
        <f t="shared" si="258"/>
        <v>91.891891891891902</v>
      </c>
      <c r="N2299" s="20">
        <f t="shared" si="259"/>
        <v>59.85130111524164</v>
      </c>
      <c r="O2299" s="20">
        <f t="shared" si="260"/>
        <v>78.102766798418983</v>
      </c>
      <c r="P2299" s="20">
        <f t="shared" si="261"/>
        <v>41.739130434782609</v>
      </c>
      <c r="Q2299" s="20">
        <f t="shared" si="262"/>
        <v>51.860744297719087</v>
      </c>
      <c r="R2299" s="7">
        <f t="shared" si="263"/>
        <v>51.273885350318473</v>
      </c>
      <c r="S2299" s="20"/>
    </row>
    <row r="2300" spans="1:19">
      <c r="A2300" s="5">
        <v>41493</v>
      </c>
      <c r="B2300" s="20">
        <v>13824.94</v>
      </c>
      <c r="C2300" s="21">
        <v>6230</v>
      </c>
      <c r="D2300" s="22">
        <v>2607</v>
      </c>
      <c r="E2300" s="23">
        <v>414</v>
      </c>
      <c r="F2300" s="22">
        <v>2188</v>
      </c>
      <c r="G2300" s="21">
        <v>7910</v>
      </c>
      <c r="H2300" s="15">
        <v>3735</v>
      </c>
      <c r="I2300" s="3">
        <v>1396</v>
      </c>
      <c r="K2300" s="42">
        <f t="shared" si="256"/>
        <v>55.66592652311185</v>
      </c>
      <c r="L2300" s="20">
        <f t="shared" si="257"/>
        <v>97.151898734177209</v>
      </c>
      <c r="M2300" s="20">
        <f t="shared" si="258"/>
        <v>86.214285714285708</v>
      </c>
      <c r="N2300" s="20">
        <f t="shared" si="259"/>
        <v>55.056179775280903</v>
      </c>
      <c r="O2300" s="20">
        <f t="shared" si="260"/>
        <v>70.007770007770006</v>
      </c>
      <c r="P2300" s="20">
        <f t="shared" si="261"/>
        <v>36.144578313253014</v>
      </c>
      <c r="Q2300" s="20">
        <f t="shared" si="262"/>
        <v>47.337278106508876</v>
      </c>
      <c r="R2300" s="7">
        <f t="shared" si="263"/>
        <v>47.881355932203391</v>
      </c>
      <c r="S2300" s="20"/>
    </row>
    <row r="2301" spans="1:19">
      <c r="A2301" s="5">
        <v>41494</v>
      </c>
      <c r="B2301" s="20">
        <v>13605.56</v>
      </c>
      <c r="C2301" s="21">
        <v>6160</v>
      </c>
      <c r="D2301" s="22">
        <v>2578</v>
      </c>
      <c r="E2301" s="23">
        <v>405</v>
      </c>
      <c r="F2301" s="22">
        <v>2145</v>
      </c>
      <c r="G2301" s="21">
        <v>7840</v>
      </c>
      <c r="H2301" s="15">
        <v>3685</v>
      </c>
      <c r="I2301" s="3">
        <v>1374</v>
      </c>
      <c r="K2301" s="42">
        <f t="shared" si="256"/>
        <v>51.533201167219822</v>
      </c>
      <c r="L2301" s="20">
        <f t="shared" si="257"/>
        <v>92.199687987519496</v>
      </c>
      <c r="M2301" s="20">
        <f t="shared" si="258"/>
        <v>82.966643009226402</v>
      </c>
      <c r="N2301" s="20">
        <f t="shared" si="259"/>
        <v>49.446494464944649</v>
      </c>
      <c r="O2301" s="20">
        <f t="shared" si="260"/>
        <v>65.381649961449497</v>
      </c>
      <c r="P2301" s="20">
        <f t="shared" si="261"/>
        <v>34.017094017094017</v>
      </c>
      <c r="Q2301" s="20">
        <f t="shared" si="262"/>
        <v>44.001563110590077</v>
      </c>
      <c r="R2301" s="7">
        <f t="shared" si="263"/>
        <v>43.72384937238494</v>
      </c>
      <c r="S2301" s="20"/>
    </row>
    <row r="2302" spans="1:19">
      <c r="A2302" s="5">
        <v>41495</v>
      </c>
      <c r="B2302" s="20">
        <v>13615.19</v>
      </c>
      <c r="C2302" s="21">
        <v>6170</v>
      </c>
      <c r="D2302" s="22">
        <v>2551</v>
      </c>
      <c r="E2302" s="23">
        <v>403</v>
      </c>
      <c r="F2302" s="22">
        <v>2163</v>
      </c>
      <c r="G2302" s="21">
        <v>7790</v>
      </c>
      <c r="H2302" s="15">
        <v>3700</v>
      </c>
      <c r="I2302" s="3">
        <v>1369</v>
      </c>
      <c r="K2302" s="42">
        <f t="shared" si="256"/>
        <v>53.126940068200426</v>
      </c>
      <c r="L2302" s="20">
        <f t="shared" si="257"/>
        <v>94.637223974763401</v>
      </c>
      <c r="M2302" s="20">
        <f t="shared" si="258"/>
        <v>81.178977272727266</v>
      </c>
      <c r="N2302" s="20">
        <f t="shared" si="259"/>
        <v>48.708487084870846</v>
      </c>
      <c r="O2302" s="20">
        <f t="shared" si="260"/>
        <v>68.326848249027236</v>
      </c>
      <c r="P2302" s="20">
        <f t="shared" si="261"/>
        <v>33.619210977701542</v>
      </c>
      <c r="Q2302" s="20">
        <f t="shared" si="262"/>
        <v>48.118494795836668</v>
      </c>
      <c r="R2302" s="7">
        <f t="shared" si="263"/>
        <v>44.10526315789474</v>
      </c>
      <c r="S2302" s="20"/>
    </row>
    <row r="2303" spans="1:19">
      <c r="A2303" s="5">
        <v>41498</v>
      </c>
      <c r="B2303" s="20">
        <v>13519.43</v>
      </c>
      <c r="C2303" s="21">
        <v>6190</v>
      </c>
      <c r="D2303" s="22">
        <v>2485</v>
      </c>
      <c r="E2303" s="23">
        <v>402</v>
      </c>
      <c r="F2303" s="22">
        <v>2143</v>
      </c>
      <c r="G2303" s="21">
        <v>7900</v>
      </c>
      <c r="H2303" s="15">
        <v>3725</v>
      </c>
      <c r="I2303" s="3">
        <v>1370</v>
      </c>
      <c r="K2303" s="42">
        <f t="shared" si="256"/>
        <v>52.157588785783027</v>
      </c>
      <c r="L2303" s="20">
        <f t="shared" si="257"/>
        <v>95.576619273301731</v>
      </c>
      <c r="M2303" s="20">
        <f t="shared" si="258"/>
        <v>76.116229624379869</v>
      </c>
      <c r="N2303" s="20">
        <f t="shared" si="259"/>
        <v>48.339483394833948</v>
      </c>
      <c r="O2303" s="20">
        <f t="shared" si="260"/>
        <v>69.809825673534078</v>
      </c>
      <c r="P2303" s="20">
        <f t="shared" si="261"/>
        <v>32.996632996632997</v>
      </c>
      <c r="Q2303" s="20">
        <f t="shared" si="262"/>
        <v>48.288216560509554</v>
      </c>
      <c r="R2303" s="7">
        <f t="shared" si="263"/>
        <v>44.058885383806519</v>
      </c>
      <c r="S2303" s="20"/>
    </row>
    <row r="2304" spans="1:19">
      <c r="A2304" s="5">
        <v>41499</v>
      </c>
      <c r="B2304" s="21">
        <v>13867</v>
      </c>
      <c r="C2304" s="21">
        <v>6330</v>
      </c>
      <c r="D2304" s="22">
        <v>2528</v>
      </c>
      <c r="E2304" s="23">
        <v>402</v>
      </c>
      <c r="F2304" s="22">
        <v>2232</v>
      </c>
      <c r="G2304" s="21">
        <v>8150</v>
      </c>
      <c r="H2304" s="15">
        <v>3795</v>
      </c>
      <c r="I2304" s="3">
        <v>1398</v>
      </c>
      <c r="K2304" s="42">
        <f t="shared" si="256"/>
        <v>55.287641043328705</v>
      </c>
      <c r="L2304" s="20">
        <f t="shared" si="257"/>
        <v>101.5923566878981</v>
      </c>
      <c r="M2304" s="20">
        <f t="shared" si="258"/>
        <v>80.700500357398141</v>
      </c>
      <c r="N2304" s="20">
        <f t="shared" si="259"/>
        <v>54.022988505747129</v>
      </c>
      <c r="O2304" s="20">
        <f t="shared" si="260"/>
        <v>78.702962369895914</v>
      </c>
      <c r="P2304" s="20">
        <f t="shared" si="261"/>
        <v>34.933774834437088</v>
      </c>
      <c r="Q2304" s="20">
        <f t="shared" si="262"/>
        <v>50.894632206759439</v>
      </c>
      <c r="R2304" s="7">
        <f t="shared" si="263"/>
        <v>46.387434554973822</v>
      </c>
      <c r="S2304" s="20"/>
    </row>
    <row r="2305" spans="1:19">
      <c r="A2305" s="5">
        <v>41500</v>
      </c>
      <c r="B2305" s="20">
        <v>14050.16</v>
      </c>
      <c r="C2305" s="21">
        <v>6410</v>
      </c>
      <c r="D2305" s="22">
        <v>2592</v>
      </c>
      <c r="E2305" s="23">
        <v>409</v>
      </c>
      <c r="F2305" s="22">
        <v>2257</v>
      </c>
      <c r="G2305" s="21">
        <v>8220</v>
      </c>
      <c r="H2305" s="15">
        <v>3855</v>
      </c>
      <c r="I2305" s="3">
        <v>1419</v>
      </c>
      <c r="K2305" s="42">
        <f t="shared" si="256"/>
        <v>57.424056362772589</v>
      </c>
      <c r="L2305" s="20">
        <f t="shared" si="257"/>
        <v>103.49206349206351</v>
      </c>
      <c r="M2305" s="20">
        <f t="shared" si="258"/>
        <v>85.142857142857139</v>
      </c>
      <c r="N2305" s="20">
        <f t="shared" si="259"/>
        <v>57.915057915057908</v>
      </c>
      <c r="O2305" s="20">
        <f t="shared" si="260"/>
        <v>77.996845425867505</v>
      </c>
      <c r="P2305" s="20">
        <f t="shared" si="261"/>
        <v>34.094616639477977</v>
      </c>
      <c r="Q2305" s="20">
        <f t="shared" si="262"/>
        <v>52.612826603325416</v>
      </c>
      <c r="R2305" s="7">
        <f t="shared" si="263"/>
        <v>49.054621848739494</v>
      </c>
      <c r="S2305" s="20"/>
    </row>
    <row r="2306" spans="1:19">
      <c r="A2306" s="5">
        <v>41501</v>
      </c>
      <c r="B2306" s="20">
        <v>13752.94</v>
      </c>
      <c r="C2306" s="21">
        <v>6310</v>
      </c>
      <c r="D2306" s="22">
        <v>2513</v>
      </c>
      <c r="E2306" s="23">
        <v>407</v>
      </c>
      <c r="F2306" s="22">
        <v>2196</v>
      </c>
      <c r="G2306" s="21">
        <v>7990</v>
      </c>
      <c r="H2306" s="15">
        <v>3810</v>
      </c>
      <c r="I2306" s="3">
        <v>1403</v>
      </c>
      <c r="K2306" s="42">
        <f t="shared" si="256"/>
        <v>51.251545185400246</v>
      </c>
      <c r="L2306" s="20">
        <f t="shared" si="257"/>
        <v>94.15384615384616</v>
      </c>
      <c r="M2306" s="20">
        <f t="shared" si="258"/>
        <v>74.151074151074141</v>
      </c>
      <c r="N2306" s="20">
        <f t="shared" si="259"/>
        <v>51.865671641791046</v>
      </c>
      <c r="O2306" s="20">
        <f t="shared" si="260"/>
        <v>71.428571428571431</v>
      </c>
      <c r="P2306" s="20">
        <f t="shared" si="261"/>
        <v>32.504145936981757</v>
      </c>
      <c r="Q2306" s="20">
        <f t="shared" si="262"/>
        <v>47.731678945327651</v>
      </c>
      <c r="R2306" s="7">
        <f t="shared" si="263"/>
        <v>47.064989517819704</v>
      </c>
      <c r="S2306" s="20"/>
    </row>
    <row r="2307" spans="1:19">
      <c r="A2307" s="5">
        <v>41502</v>
      </c>
      <c r="B2307" s="20">
        <v>13650.11</v>
      </c>
      <c r="C2307" s="21">
        <v>6290</v>
      </c>
      <c r="D2307" s="22">
        <v>2503</v>
      </c>
      <c r="E2307" s="23">
        <v>401</v>
      </c>
      <c r="F2307" s="22">
        <v>2194</v>
      </c>
      <c r="G2307" s="21">
        <v>7930</v>
      </c>
      <c r="H2307" s="15">
        <v>3790</v>
      </c>
      <c r="I2307" s="3">
        <v>1391</v>
      </c>
      <c r="K2307" s="42">
        <f t="shared" si="256"/>
        <v>48.978008185538883</v>
      </c>
      <c r="L2307" s="20">
        <f t="shared" si="257"/>
        <v>92.061068702290072</v>
      </c>
      <c r="M2307" s="20">
        <f t="shared" si="258"/>
        <v>70.388019060585421</v>
      </c>
      <c r="N2307" s="20">
        <f t="shared" si="259"/>
        <v>44.244604316546763</v>
      </c>
      <c r="O2307" s="20">
        <f t="shared" si="260"/>
        <v>67.993874425727412</v>
      </c>
      <c r="P2307" s="20">
        <f t="shared" si="261"/>
        <v>32.387312186978292</v>
      </c>
      <c r="Q2307" s="20">
        <f t="shared" si="262"/>
        <v>43.45193035579107</v>
      </c>
      <c r="R2307" s="7">
        <f t="shared" si="263"/>
        <v>46.113445378151262</v>
      </c>
      <c r="S2307" s="20"/>
    </row>
    <row r="2308" spans="1:19">
      <c r="A2308" s="5">
        <v>41505</v>
      </c>
      <c r="B2308" s="20">
        <v>13758.13</v>
      </c>
      <c r="C2308" s="21">
        <v>6320</v>
      </c>
      <c r="D2308" s="22">
        <v>2533</v>
      </c>
      <c r="E2308" s="23">
        <v>402</v>
      </c>
      <c r="F2308" s="22">
        <v>2167</v>
      </c>
      <c r="G2308" s="21">
        <v>7910</v>
      </c>
      <c r="H2308" s="15">
        <v>3800</v>
      </c>
      <c r="I2308" s="3">
        <v>1400</v>
      </c>
      <c r="K2308" s="42">
        <f t="shared" si="256"/>
        <v>50.015156207066489</v>
      </c>
      <c r="L2308" s="20">
        <f t="shared" si="257"/>
        <v>94.761171032357467</v>
      </c>
      <c r="M2308" s="20">
        <f t="shared" si="258"/>
        <v>74.810213940648723</v>
      </c>
      <c r="N2308" s="20">
        <f t="shared" si="259"/>
        <v>43.060498220640568</v>
      </c>
      <c r="O2308" s="20">
        <f t="shared" si="260"/>
        <v>64.916286149162858</v>
      </c>
      <c r="P2308" s="20">
        <f t="shared" si="261"/>
        <v>31.613976705490849</v>
      </c>
      <c r="Q2308" s="20">
        <f t="shared" si="262"/>
        <v>43.558745749905555</v>
      </c>
      <c r="R2308" s="7">
        <f t="shared" si="263"/>
        <v>45.985401459854018</v>
      </c>
      <c r="S2308" s="20"/>
    </row>
    <row r="2309" spans="1:19">
      <c r="A2309" s="5">
        <v>41506</v>
      </c>
      <c r="B2309" s="20">
        <v>13396.38</v>
      </c>
      <c r="C2309" s="21">
        <v>6160</v>
      </c>
      <c r="D2309" s="22">
        <v>2501</v>
      </c>
      <c r="E2309" s="23">
        <v>396</v>
      </c>
      <c r="F2309" s="22">
        <v>2101</v>
      </c>
      <c r="G2309" s="21">
        <v>7790</v>
      </c>
      <c r="H2309" s="15">
        <v>3645</v>
      </c>
      <c r="I2309" s="3">
        <v>1384</v>
      </c>
      <c r="K2309" s="42">
        <f t="shared" si="256"/>
        <v>46.297881820524793</v>
      </c>
      <c r="L2309" s="20">
        <f t="shared" si="257"/>
        <v>88.957055214723923</v>
      </c>
      <c r="M2309" s="20">
        <f t="shared" si="258"/>
        <v>72.363886974500346</v>
      </c>
      <c r="N2309" s="20">
        <f t="shared" si="259"/>
        <v>41.428571428571431</v>
      </c>
      <c r="O2309" s="20">
        <f t="shared" si="260"/>
        <v>60.381679389312978</v>
      </c>
      <c r="P2309" s="20">
        <f t="shared" si="261"/>
        <v>27.914614121510674</v>
      </c>
      <c r="Q2309" s="20">
        <f t="shared" si="262"/>
        <v>37.288135593220339</v>
      </c>
      <c r="R2309" s="7">
        <f t="shared" si="263"/>
        <v>44.618599791013587</v>
      </c>
      <c r="S2309" s="20"/>
    </row>
    <row r="2310" spans="1:19">
      <c r="A2310" s="5">
        <v>41507</v>
      </c>
      <c r="B2310" s="20">
        <v>13424.33</v>
      </c>
      <c r="C2310" s="21">
        <v>6030</v>
      </c>
      <c r="D2310" s="22">
        <v>2540</v>
      </c>
      <c r="E2310" s="23">
        <v>389</v>
      </c>
      <c r="F2310" s="22">
        <v>2115</v>
      </c>
      <c r="G2310" s="21">
        <v>7730</v>
      </c>
      <c r="H2310" s="15">
        <v>3615</v>
      </c>
      <c r="I2310" s="3">
        <v>1380</v>
      </c>
      <c r="K2310" s="42">
        <f t="shared" si="256"/>
        <v>47.00736113818396</v>
      </c>
      <c r="L2310" s="20">
        <f t="shared" si="257"/>
        <v>84.122137404580158</v>
      </c>
      <c r="M2310" s="20">
        <f t="shared" si="258"/>
        <v>75.778546712802765</v>
      </c>
      <c r="N2310" s="20">
        <f t="shared" si="259"/>
        <v>40.942028985507243</v>
      </c>
      <c r="O2310" s="20">
        <f t="shared" si="260"/>
        <v>61.697247706422019</v>
      </c>
      <c r="P2310" s="20">
        <f t="shared" si="261"/>
        <v>26.721311475409838</v>
      </c>
      <c r="Q2310" s="20">
        <f t="shared" si="262"/>
        <v>36.260836788541276</v>
      </c>
      <c r="R2310" s="7">
        <f t="shared" si="263"/>
        <v>44.502617801047123</v>
      </c>
      <c r="S2310" s="20"/>
    </row>
    <row r="2311" spans="1:19">
      <c r="A2311" s="5">
        <v>41508</v>
      </c>
      <c r="B2311" s="20">
        <v>13365.17</v>
      </c>
      <c r="C2311" s="21">
        <v>6050</v>
      </c>
      <c r="D2311" s="22">
        <v>2529</v>
      </c>
      <c r="E2311" s="23">
        <v>380</v>
      </c>
      <c r="F2311" s="22">
        <v>2097</v>
      </c>
      <c r="G2311" s="21">
        <v>7710</v>
      </c>
      <c r="H2311" s="15">
        <v>3640</v>
      </c>
      <c r="I2311" s="3">
        <v>1373</v>
      </c>
      <c r="K2311" s="42">
        <f t="shared" si="256"/>
        <v>45.619909088135685</v>
      </c>
      <c r="L2311" s="20">
        <f t="shared" si="257"/>
        <v>85.582822085889575</v>
      </c>
      <c r="M2311" s="20">
        <f t="shared" si="258"/>
        <v>73.456790123456798</v>
      </c>
      <c r="N2311" s="20">
        <f t="shared" si="259"/>
        <v>37.184115523465707</v>
      </c>
      <c r="O2311" s="20">
        <f t="shared" si="260"/>
        <v>59.832317073170728</v>
      </c>
      <c r="P2311" s="20">
        <f t="shared" si="261"/>
        <v>26.809210526315791</v>
      </c>
      <c r="Q2311" s="20">
        <f t="shared" si="262"/>
        <v>37.566137566137563</v>
      </c>
      <c r="R2311" s="7">
        <f t="shared" si="263"/>
        <v>44.678609062170707</v>
      </c>
      <c r="S2311" s="20"/>
    </row>
    <row r="2312" spans="1:19">
      <c r="A2312" s="5">
        <v>41509</v>
      </c>
      <c r="B2312" s="20">
        <v>13660.55</v>
      </c>
      <c r="C2312" s="21">
        <v>6220</v>
      </c>
      <c r="D2312" s="22">
        <v>2600</v>
      </c>
      <c r="E2312" s="23">
        <v>396</v>
      </c>
      <c r="F2312" s="22">
        <v>2166</v>
      </c>
      <c r="G2312" s="21">
        <v>7740</v>
      </c>
      <c r="H2312" s="15">
        <v>3730</v>
      </c>
      <c r="I2312" s="3">
        <v>1390</v>
      </c>
      <c r="K2312" s="42">
        <f t="shared" si="256"/>
        <v>50.599839484232845</v>
      </c>
      <c r="L2312" s="20">
        <f t="shared" si="257"/>
        <v>92.272024729520865</v>
      </c>
      <c r="M2312" s="20">
        <f t="shared" si="258"/>
        <v>81.184668989547035</v>
      </c>
      <c r="N2312" s="20">
        <f t="shared" si="259"/>
        <v>46.666666666666664</v>
      </c>
      <c r="O2312" s="20">
        <f t="shared" si="260"/>
        <v>64.589665653495445</v>
      </c>
      <c r="P2312" s="20">
        <f t="shared" si="261"/>
        <v>27.512355848434929</v>
      </c>
      <c r="Q2312" s="20">
        <f t="shared" si="262"/>
        <v>42.584097859327215</v>
      </c>
      <c r="R2312" s="7">
        <f t="shared" si="263"/>
        <v>47.5583864118896</v>
      </c>
      <c r="S2312" s="20"/>
    </row>
    <row r="2313" spans="1:19">
      <c r="A2313" s="5">
        <v>41512</v>
      </c>
      <c r="B2313" s="20">
        <v>13636.28</v>
      </c>
      <c r="C2313" s="21">
        <v>6210</v>
      </c>
      <c r="D2313" s="22">
        <v>2625</v>
      </c>
      <c r="E2313" s="23">
        <v>397</v>
      </c>
      <c r="F2313" s="22">
        <v>2188</v>
      </c>
      <c r="G2313" s="21">
        <v>7730</v>
      </c>
      <c r="H2313" s="15">
        <v>3735</v>
      </c>
      <c r="I2313" s="3">
        <v>1398</v>
      </c>
      <c r="K2313" s="42">
        <f t="shared" si="256"/>
        <v>50.09019976027448</v>
      </c>
      <c r="L2313" s="20">
        <f t="shared" si="257"/>
        <v>92.857142857142861</v>
      </c>
      <c r="M2313" s="20">
        <f t="shared" si="258"/>
        <v>83.82352941176471</v>
      </c>
      <c r="N2313" s="20">
        <f t="shared" si="259"/>
        <v>47.583643122676577</v>
      </c>
      <c r="O2313" s="20">
        <f t="shared" si="260"/>
        <v>66.387832699619779</v>
      </c>
      <c r="P2313" s="20">
        <f t="shared" si="261"/>
        <v>27.557755775577558</v>
      </c>
      <c r="Q2313" s="20">
        <f t="shared" si="262"/>
        <v>42.993874425727412</v>
      </c>
      <c r="R2313" s="7">
        <f t="shared" si="263"/>
        <v>48.250265111346764</v>
      </c>
      <c r="S2313" s="20"/>
    </row>
    <row r="2314" spans="1:19">
      <c r="A2314" s="5">
        <v>41513</v>
      </c>
      <c r="B2314" s="20">
        <v>13542.37</v>
      </c>
      <c r="C2314" s="21">
        <v>6160</v>
      </c>
      <c r="D2314" s="22">
        <v>2581</v>
      </c>
      <c r="E2314" s="23">
        <v>394</v>
      </c>
      <c r="F2314" s="22">
        <v>2150</v>
      </c>
      <c r="G2314" s="21">
        <v>7700</v>
      </c>
      <c r="H2314" s="15">
        <v>3700</v>
      </c>
      <c r="I2314" s="3">
        <v>1383</v>
      </c>
      <c r="K2314" s="42">
        <f t="shared" si="256"/>
        <v>49.916254210813555</v>
      </c>
      <c r="L2314" s="20">
        <f t="shared" si="257"/>
        <v>93.710691823899367</v>
      </c>
      <c r="M2314" s="20">
        <f t="shared" si="258"/>
        <v>82.016925246826517</v>
      </c>
      <c r="N2314" s="20">
        <f t="shared" si="259"/>
        <v>50.957854406130267</v>
      </c>
      <c r="O2314" s="20">
        <f t="shared" si="260"/>
        <v>63.49809885931559</v>
      </c>
      <c r="P2314" s="20">
        <f t="shared" si="261"/>
        <v>27.062706270627064</v>
      </c>
      <c r="Q2314" s="20">
        <f t="shared" si="262"/>
        <v>44.418423106947699</v>
      </c>
      <c r="R2314" s="7">
        <f t="shared" si="263"/>
        <v>47.284345047923324</v>
      </c>
      <c r="S2314" s="20"/>
    </row>
    <row r="2315" spans="1:19">
      <c r="A2315" s="5">
        <v>41514</v>
      </c>
      <c r="B2315" s="20">
        <v>13338.46</v>
      </c>
      <c r="C2315" s="21">
        <v>6020</v>
      </c>
      <c r="D2315" s="22">
        <v>2569</v>
      </c>
      <c r="E2315" s="23">
        <v>387</v>
      </c>
      <c r="F2315" s="22">
        <v>2128</v>
      </c>
      <c r="G2315" s="21">
        <v>7380</v>
      </c>
      <c r="H2315" s="15">
        <v>3610</v>
      </c>
      <c r="I2315" s="3">
        <v>1330</v>
      </c>
      <c r="K2315" s="42">
        <f t="shared" si="256"/>
        <v>47.064381723542169</v>
      </c>
      <c r="L2315" s="20">
        <f t="shared" si="257"/>
        <v>89.606299212598429</v>
      </c>
      <c r="M2315" s="20">
        <f t="shared" si="258"/>
        <v>79.776067179846038</v>
      </c>
      <c r="N2315" s="20">
        <f t="shared" si="259"/>
        <v>47.148288973384027</v>
      </c>
      <c r="O2315" s="20">
        <f t="shared" si="260"/>
        <v>61.212121212121204</v>
      </c>
      <c r="P2315" s="20">
        <f t="shared" si="261"/>
        <v>25.084745762711862</v>
      </c>
      <c r="Q2315" s="20">
        <f t="shared" si="262"/>
        <v>41.070730754200859</v>
      </c>
      <c r="R2315" s="7">
        <f t="shared" si="263"/>
        <v>43.628509719222464</v>
      </c>
      <c r="S2315" s="20"/>
    </row>
    <row r="2316" spans="1:19">
      <c r="A2316" s="5">
        <v>41515</v>
      </c>
      <c r="B2316" s="20">
        <v>13459.71</v>
      </c>
      <c r="C2316" s="21">
        <v>6060</v>
      </c>
      <c r="D2316" s="22">
        <v>2561</v>
      </c>
      <c r="E2316" s="23">
        <v>390</v>
      </c>
      <c r="F2316" s="22">
        <v>2143</v>
      </c>
      <c r="G2316" s="21">
        <v>7400</v>
      </c>
      <c r="H2316" s="15">
        <v>3580</v>
      </c>
      <c r="I2316" s="3">
        <v>1322</v>
      </c>
      <c r="K2316" s="42">
        <f t="shared" si="256"/>
        <v>49.822346495573115</v>
      </c>
      <c r="L2316" s="20">
        <f t="shared" si="257"/>
        <v>91.16719242902208</v>
      </c>
      <c r="M2316" s="20">
        <f t="shared" si="258"/>
        <v>83.19027181688125</v>
      </c>
      <c r="N2316" s="20">
        <f t="shared" si="259"/>
        <v>51.750972762645922</v>
      </c>
      <c r="O2316" s="20">
        <f t="shared" si="260"/>
        <v>62.471569370735402</v>
      </c>
      <c r="P2316" s="20">
        <f t="shared" si="261"/>
        <v>25.636672325976228</v>
      </c>
      <c r="Q2316" s="20">
        <f t="shared" si="262"/>
        <v>41.33438610343466</v>
      </c>
      <c r="R2316" s="7">
        <f t="shared" si="263"/>
        <v>45.274725274725277</v>
      </c>
      <c r="S2316" s="20"/>
    </row>
    <row r="2317" spans="1:19">
      <c r="A2317" s="5">
        <v>41516</v>
      </c>
      <c r="B2317" s="20">
        <v>13388.86</v>
      </c>
      <c r="C2317" s="21">
        <v>5940</v>
      </c>
      <c r="D2317" s="22">
        <v>2560</v>
      </c>
      <c r="E2317" s="23">
        <v>391</v>
      </c>
      <c r="F2317" s="22">
        <v>2114</v>
      </c>
      <c r="G2317" s="21">
        <v>7400</v>
      </c>
      <c r="H2317" s="15">
        <v>3545</v>
      </c>
      <c r="I2317" s="3">
        <v>1344</v>
      </c>
      <c r="K2317" s="42">
        <f t="shared" si="256"/>
        <v>51.459234313471526</v>
      </c>
      <c r="L2317" s="20">
        <f t="shared" si="257"/>
        <v>91.922455573505658</v>
      </c>
      <c r="M2317" s="20">
        <f t="shared" si="258"/>
        <v>86.453022578295702</v>
      </c>
      <c r="N2317" s="20">
        <f t="shared" si="259"/>
        <v>56.399999999999991</v>
      </c>
      <c r="O2317" s="20">
        <f t="shared" si="260"/>
        <v>62.61538461538462</v>
      </c>
      <c r="P2317" s="20">
        <f t="shared" si="261"/>
        <v>23.333333333333332</v>
      </c>
      <c r="Q2317" s="20">
        <f t="shared" si="262"/>
        <v>43.406148867313917</v>
      </c>
      <c r="R2317" s="7">
        <f t="shared" si="263"/>
        <v>49.333333333333336</v>
      </c>
      <c r="S2317" s="20"/>
    </row>
    <row r="2318" spans="1:19">
      <c r="A2318" s="5">
        <v>41519</v>
      </c>
      <c r="B2318" s="20">
        <v>13572.92</v>
      </c>
      <c r="C2318" s="21">
        <v>6000</v>
      </c>
      <c r="D2318" s="22">
        <v>2644</v>
      </c>
      <c r="E2318" s="23">
        <v>394</v>
      </c>
      <c r="F2318" s="22">
        <v>2129</v>
      </c>
      <c r="G2318" s="21">
        <v>7480</v>
      </c>
      <c r="H2318" s="15">
        <v>3570</v>
      </c>
      <c r="I2318" s="3">
        <v>1341</v>
      </c>
      <c r="K2318" s="42">
        <f t="shared" si="256"/>
        <v>54.520605335449332</v>
      </c>
      <c r="L2318" s="20">
        <f t="shared" si="257"/>
        <v>94.174757281553397</v>
      </c>
      <c r="M2318" s="20">
        <f t="shared" si="258"/>
        <v>92.151162790697668</v>
      </c>
      <c r="N2318" s="20">
        <f t="shared" si="259"/>
        <v>58.23293172690763</v>
      </c>
      <c r="O2318" s="20">
        <f t="shared" si="260"/>
        <v>64.783281733746136</v>
      </c>
      <c r="P2318" s="20">
        <f t="shared" si="261"/>
        <v>24.666666666666668</v>
      </c>
      <c r="Q2318" s="20">
        <f t="shared" si="262"/>
        <v>45.53607827150428</v>
      </c>
      <c r="R2318" s="7">
        <f t="shared" si="263"/>
        <v>48.1767955801105</v>
      </c>
      <c r="S2318" s="20"/>
    </row>
    <row r="2319" spans="1:19">
      <c r="A2319" s="5">
        <v>41520</v>
      </c>
      <c r="B2319" s="20">
        <v>13978.44</v>
      </c>
      <c r="C2319" s="21">
        <v>6200</v>
      </c>
      <c r="D2319" s="22">
        <v>2714</v>
      </c>
      <c r="E2319" s="23">
        <v>407</v>
      </c>
      <c r="F2319" s="22">
        <v>2183</v>
      </c>
      <c r="G2319" s="21">
        <v>7580</v>
      </c>
      <c r="H2319" s="15">
        <v>3655</v>
      </c>
      <c r="I2319" s="3">
        <v>1360</v>
      </c>
      <c r="K2319" s="42">
        <f t="shared" si="256"/>
        <v>59.289203704400087</v>
      </c>
      <c r="L2319" s="20">
        <f t="shared" si="257"/>
        <v>101.29870129870129</v>
      </c>
      <c r="M2319" s="20">
        <f t="shared" si="258"/>
        <v>98.536942209217258</v>
      </c>
      <c r="N2319" s="20">
        <f t="shared" si="259"/>
        <v>63.453815261044177</v>
      </c>
      <c r="O2319" s="20">
        <f t="shared" si="260"/>
        <v>71.215686274509807</v>
      </c>
      <c r="P2319" s="20">
        <f t="shared" si="261"/>
        <v>29.131175468483818</v>
      </c>
      <c r="Q2319" s="20">
        <f t="shared" si="262"/>
        <v>47.915823553217315</v>
      </c>
      <c r="R2319" s="7">
        <f t="shared" si="263"/>
        <v>51.616499442586395</v>
      </c>
      <c r="S2319" s="20"/>
    </row>
    <row r="2320" spans="1:19">
      <c r="A2320" s="5">
        <v>41521</v>
      </c>
      <c r="B2320" s="20">
        <v>14053.87</v>
      </c>
      <c r="C2320" s="21">
        <v>6230</v>
      </c>
      <c r="D2320" s="22">
        <v>2763</v>
      </c>
      <c r="E2320" s="23">
        <v>407</v>
      </c>
      <c r="F2320" s="22">
        <v>2185</v>
      </c>
      <c r="G2320" s="21">
        <v>7630</v>
      </c>
      <c r="H2320" s="15">
        <v>3675</v>
      </c>
      <c r="I2320" s="3">
        <v>1345</v>
      </c>
      <c r="K2320" s="42">
        <f t="shared" si="256"/>
        <v>61.914302370325672</v>
      </c>
      <c r="L2320" s="20">
        <f t="shared" si="257"/>
        <v>104.26229508196721</v>
      </c>
      <c r="M2320" s="20">
        <f t="shared" si="258"/>
        <v>103.61090641120119</v>
      </c>
      <c r="N2320" s="20">
        <f t="shared" si="259"/>
        <v>67.489711934156389</v>
      </c>
      <c r="O2320" s="20">
        <f t="shared" si="260"/>
        <v>73.688394276629566</v>
      </c>
      <c r="P2320" s="20">
        <f t="shared" si="261"/>
        <v>32.926829268292686</v>
      </c>
      <c r="Q2320" s="20">
        <f t="shared" si="262"/>
        <v>50.122549019607845</v>
      </c>
      <c r="R2320" s="7">
        <f t="shared" si="263"/>
        <v>52.667423382519864</v>
      </c>
      <c r="S2320" s="20"/>
    </row>
    <row r="2321" spans="1:19">
      <c r="A2321" s="5">
        <v>41522</v>
      </c>
      <c r="B2321" s="20">
        <v>14064.82</v>
      </c>
      <c r="C2321" s="21">
        <v>6250</v>
      </c>
      <c r="D2321" s="22">
        <v>2767</v>
      </c>
      <c r="E2321" s="23">
        <v>410</v>
      </c>
      <c r="F2321" s="22">
        <v>2169</v>
      </c>
      <c r="G2321" s="21">
        <v>7610</v>
      </c>
      <c r="H2321" s="15">
        <v>3760</v>
      </c>
      <c r="I2321" s="3">
        <v>1346</v>
      </c>
      <c r="K2321" s="42">
        <f t="shared" si="256"/>
        <v>62.026456787975903</v>
      </c>
      <c r="L2321" s="20">
        <f t="shared" si="257"/>
        <v>101.61290322580645</v>
      </c>
      <c r="M2321" s="20">
        <f t="shared" si="258"/>
        <v>101.67638483965014</v>
      </c>
      <c r="N2321" s="20">
        <f t="shared" si="259"/>
        <v>75.213675213675216</v>
      </c>
      <c r="O2321" s="20">
        <f t="shared" si="260"/>
        <v>74.637681159420282</v>
      </c>
      <c r="P2321" s="20">
        <f t="shared" si="261"/>
        <v>32.347826086956523</v>
      </c>
      <c r="Q2321" s="20">
        <f t="shared" si="262"/>
        <v>52.103559870550164</v>
      </c>
      <c r="R2321" s="7">
        <f t="shared" si="263"/>
        <v>52.78093076049943</v>
      </c>
      <c r="S2321" s="20"/>
    </row>
    <row r="2322" spans="1:19">
      <c r="A2322" s="5">
        <v>41523</v>
      </c>
      <c r="B2322" s="20">
        <v>13860.81</v>
      </c>
      <c r="C2322" s="21">
        <v>6210</v>
      </c>
      <c r="D2322" s="22">
        <v>2699</v>
      </c>
      <c r="E2322" s="23">
        <v>412</v>
      </c>
      <c r="F2322" s="22">
        <v>2164</v>
      </c>
      <c r="G2322" s="21">
        <v>7600</v>
      </c>
      <c r="H2322" s="15">
        <v>3785</v>
      </c>
      <c r="I2322" s="3">
        <v>1351</v>
      </c>
      <c r="K2322" s="42">
        <f t="shared" si="256"/>
        <v>56.237114854621183</v>
      </c>
      <c r="L2322" s="20">
        <f t="shared" si="257"/>
        <v>93.759750390015611</v>
      </c>
      <c r="M2322" s="20">
        <f t="shared" si="258"/>
        <v>90.472829922371218</v>
      </c>
      <c r="N2322" s="20">
        <f t="shared" si="259"/>
        <v>64.143426294820713</v>
      </c>
      <c r="O2322" s="20">
        <f t="shared" si="260"/>
        <v>74.516129032258064</v>
      </c>
      <c r="P2322" s="20">
        <f t="shared" si="261"/>
        <v>33.802816901408448</v>
      </c>
      <c r="Q2322" s="20">
        <f t="shared" si="262"/>
        <v>45.576923076923073</v>
      </c>
      <c r="R2322" s="7">
        <f t="shared" si="263"/>
        <v>51.968503937007867</v>
      </c>
      <c r="S2322" s="20"/>
    </row>
    <row r="2323" spans="1:19">
      <c r="A2323" s="5">
        <v>41526</v>
      </c>
      <c r="B2323" s="20">
        <v>14205.23</v>
      </c>
      <c r="C2323" s="21">
        <v>6260</v>
      </c>
      <c r="D2323" s="22">
        <v>2825</v>
      </c>
      <c r="E2323" s="23">
        <v>419</v>
      </c>
      <c r="F2323" s="22">
        <v>2203</v>
      </c>
      <c r="G2323" s="21">
        <v>7690</v>
      </c>
      <c r="H2323" s="15">
        <v>3835</v>
      </c>
      <c r="I2323" s="3">
        <v>1385</v>
      </c>
      <c r="K2323" s="42">
        <f t="shared" si="256"/>
        <v>60.160530003822124</v>
      </c>
      <c r="L2323" s="20">
        <f t="shared" si="257"/>
        <v>94.108527131782949</v>
      </c>
      <c r="M2323" s="20">
        <f t="shared" si="258"/>
        <v>99.929228591648979</v>
      </c>
      <c r="N2323" s="20">
        <f t="shared" si="259"/>
        <v>63.671875</v>
      </c>
      <c r="O2323" s="20">
        <f t="shared" si="260"/>
        <v>78.960194963444351</v>
      </c>
      <c r="P2323" s="20">
        <f t="shared" si="261"/>
        <v>36.10619469026549</v>
      </c>
      <c r="Q2323" s="20">
        <f t="shared" si="262"/>
        <v>47.784200385356456</v>
      </c>
      <c r="R2323" s="7">
        <f t="shared" si="263"/>
        <v>55.617977528089888</v>
      </c>
      <c r="S2323" s="20"/>
    </row>
    <row r="2324" spans="1:19">
      <c r="A2324" s="5">
        <v>41527</v>
      </c>
      <c r="B2324" s="20">
        <v>14423.36</v>
      </c>
      <c r="C2324" s="21">
        <v>6300</v>
      </c>
      <c r="D2324" s="22">
        <v>2881</v>
      </c>
      <c r="E2324" s="23">
        <v>417</v>
      </c>
      <c r="F2324" s="22">
        <v>2249</v>
      </c>
      <c r="G2324" s="21">
        <v>7660</v>
      </c>
      <c r="H2324" s="15">
        <v>3865</v>
      </c>
      <c r="I2324" s="3">
        <v>1387</v>
      </c>
      <c r="K2324" s="42">
        <f t="shared" si="256"/>
        <v>63.764479334376425</v>
      </c>
      <c r="L2324" s="20">
        <f t="shared" si="257"/>
        <v>98.738170347003148</v>
      </c>
      <c r="M2324" s="20">
        <f t="shared" si="258"/>
        <v>105.78571428571428</v>
      </c>
      <c r="N2324" s="20">
        <f t="shared" si="259"/>
        <v>64.173228346456696</v>
      </c>
      <c r="O2324" s="20">
        <f t="shared" si="260"/>
        <v>82.845528455284551</v>
      </c>
      <c r="P2324" s="20">
        <f t="shared" si="261"/>
        <v>34.622144112478033</v>
      </c>
      <c r="Q2324" s="20">
        <f t="shared" si="262"/>
        <v>49.285438393202007</v>
      </c>
      <c r="R2324" s="7">
        <f t="shared" si="263"/>
        <v>56.369785794813978</v>
      </c>
      <c r="S2324" s="20"/>
    </row>
    <row r="2325" spans="1:19">
      <c r="A2325" s="5">
        <v>41528</v>
      </c>
      <c r="B2325" s="20">
        <v>14425.07</v>
      </c>
      <c r="C2325" s="21">
        <v>6340</v>
      </c>
      <c r="D2325" s="22">
        <v>2880</v>
      </c>
      <c r="E2325" s="23">
        <v>413</v>
      </c>
      <c r="F2325" s="22">
        <v>2243</v>
      </c>
      <c r="G2325" s="21">
        <v>7540</v>
      </c>
      <c r="H2325" s="15">
        <v>3860</v>
      </c>
      <c r="I2325" s="3">
        <v>1375</v>
      </c>
      <c r="K2325" s="42">
        <f t="shared" si="256"/>
        <v>60.994803548230138</v>
      </c>
      <c r="L2325" s="20">
        <f t="shared" si="257"/>
        <v>98.125</v>
      </c>
      <c r="M2325" s="20">
        <f t="shared" si="258"/>
        <v>102.24719101123596</v>
      </c>
      <c r="N2325" s="20">
        <f t="shared" si="259"/>
        <v>62.598425196850393</v>
      </c>
      <c r="O2325" s="20">
        <f t="shared" si="260"/>
        <v>79.727564102564102</v>
      </c>
      <c r="P2325" s="20">
        <f t="shared" si="261"/>
        <v>29.553264604810998</v>
      </c>
      <c r="Q2325" s="20">
        <f t="shared" si="262"/>
        <v>46.823887409661467</v>
      </c>
      <c r="R2325" s="7">
        <f t="shared" si="263"/>
        <v>53.288740245261991</v>
      </c>
      <c r="S2325" s="20"/>
    </row>
    <row r="2326" spans="1:19">
      <c r="A2326" s="5">
        <v>41529</v>
      </c>
      <c r="B2326" s="20">
        <v>14387.27</v>
      </c>
      <c r="C2326" s="21">
        <v>6270</v>
      </c>
      <c r="D2326" s="22">
        <v>2851</v>
      </c>
      <c r="E2326" s="23">
        <v>410</v>
      </c>
      <c r="F2326" s="22">
        <v>2246</v>
      </c>
      <c r="G2326" s="21">
        <v>7430</v>
      </c>
      <c r="H2326" s="15">
        <v>3845</v>
      </c>
      <c r="I2326" s="3">
        <v>1367</v>
      </c>
      <c r="K2326" s="42">
        <f t="shared" si="256"/>
        <v>59.944748003090567</v>
      </c>
      <c r="L2326" s="20">
        <f t="shared" si="257"/>
        <v>97.791798107255516</v>
      </c>
      <c r="M2326" s="20">
        <f t="shared" si="258"/>
        <v>100.07017543859649</v>
      </c>
      <c r="N2326" s="20">
        <f t="shared" si="259"/>
        <v>61.417322834645674</v>
      </c>
      <c r="O2326" s="20">
        <f t="shared" si="260"/>
        <v>80.112269446672016</v>
      </c>
      <c r="P2326" s="20">
        <f t="shared" si="261"/>
        <v>28.324697754749568</v>
      </c>
      <c r="Q2326" s="20">
        <f t="shared" si="262"/>
        <v>46.643783371472161</v>
      </c>
      <c r="R2326" s="7">
        <f t="shared" si="263"/>
        <v>52.566964285714292</v>
      </c>
      <c r="S2326" s="20"/>
    </row>
    <row r="2327" spans="1:19">
      <c r="A2327" s="5">
        <v>41530</v>
      </c>
      <c r="B2327" s="20">
        <v>14404.67</v>
      </c>
      <c r="C2327" s="21">
        <v>6280</v>
      </c>
      <c r="D2327" s="22">
        <v>2832</v>
      </c>
      <c r="E2327" s="23">
        <v>406</v>
      </c>
      <c r="F2327" s="22">
        <v>2244</v>
      </c>
      <c r="G2327" s="21">
        <v>7380</v>
      </c>
      <c r="H2327" s="15">
        <v>3815</v>
      </c>
      <c r="I2327" s="3">
        <v>1377</v>
      </c>
      <c r="K2327" s="42">
        <f t="shared" si="256"/>
        <v>57.26669570790196</v>
      </c>
      <c r="L2327" s="20">
        <f t="shared" si="257"/>
        <v>95.334370139968897</v>
      </c>
      <c r="M2327" s="20">
        <f t="shared" si="258"/>
        <v>89.178356713426851</v>
      </c>
      <c r="N2327" s="20">
        <f t="shared" si="259"/>
        <v>56.153846153846153</v>
      </c>
      <c r="O2327" s="20">
        <f t="shared" si="260"/>
        <v>78.94736842105263</v>
      </c>
      <c r="P2327" s="20">
        <f t="shared" si="261"/>
        <v>31.316725978647685</v>
      </c>
      <c r="Q2327" s="20">
        <f t="shared" si="262"/>
        <v>42.830400599026582</v>
      </c>
      <c r="R2327" s="7">
        <f t="shared" si="263"/>
        <v>53.511705685618729</v>
      </c>
      <c r="S2327" s="20"/>
    </row>
    <row r="2328" spans="1:19">
      <c r="A2328" s="5">
        <v>41534</v>
      </c>
      <c r="B2328" s="20">
        <v>14311.67</v>
      </c>
      <c r="C2328" s="21">
        <v>6240</v>
      </c>
      <c r="D2328" s="22">
        <v>2814</v>
      </c>
      <c r="E2328" s="23">
        <v>407</v>
      </c>
      <c r="F2328" s="22">
        <v>2235</v>
      </c>
      <c r="G2328" s="21">
        <v>7330</v>
      </c>
      <c r="H2328" s="15">
        <v>3795</v>
      </c>
      <c r="I2328" s="3">
        <v>1347</v>
      </c>
      <c r="K2328" s="42">
        <f t="shared" si="256"/>
        <v>56.861363230331321</v>
      </c>
      <c r="L2328" s="20">
        <f t="shared" si="257"/>
        <v>95.305164319248831</v>
      </c>
      <c r="M2328" s="20">
        <f t="shared" si="258"/>
        <v>88.353413654618478</v>
      </c>
      <c r="N2328" s="20">
        <f t="shared" si="259"/>
        <v>53.007518796992478</v>
      </c>
      <c r="O2328" s="20">
        <f t="shared" si="260"/>
        <v>77.804295942720771</v>
      </c>
      <c r="P2328" s="20">
        <f t="shared" si="261"/>
        <v>30.892857142857146</v>
      </c>
      <c r="Q2328" s="20">
        <f t="shared" si="262"/>
        <v>45.737327188940093</v>
      </c>
      <c r="R2328" s="7">
        <f t="shared" si="263"/>
        <v>54.472477064220179</v>
      </c>
      <c r="S2328" s="20"/>
    </row>
    <row r="2329" spans="1:19">
      <c r="A2329" s="5">
        <v>41535</v>
      </c>
      <c r="B2329" s="20">
        <v>14505.36</v>
      </c>
      <c r="C2329" s="21">
        <v>6330</v>
      </c>
      <c r="D2329" s="22">
        <v>2842</v>
      </c>
      <c r="E2329" s="23">
        <v>410</v>
      </c>
      <c r="F2329" s="22">
        <v>2256</v>
      </c>
      <c r="G2329" s="21">
        <v>7410</v>
      </c>
      <c r="H2329" s="15">
        <v>3860</v>
      </c>
      <c r="I2329" s="3">
        <v>1359</v>
      </c>
      <c r="K2329" s="42">
        <f t="shared" si="256"/>
        <v>57.116876674165795</v>
      </c>
      <c r="L2329" s="20">
        <f t="shared" si="257"/>
        <v>94.47004608294931</v>
      </c>
      <c r="M2329" s="20">
        <f t="shared" si="258"/>
        <v>88.962765957446805</v>
      </c>
      <c r="N2329" s="20">
        <f t="shared" si="259"/>
        <v>48.550724637681157</v>
      </c>
      <c r="O2329" s="20">
        <f t="shared" si="260"/>
        <v>78.339920948616609</v>
      </c>
      <c r="P2329" s="20">
        <f t="shared" si="261"/>
        <v>31.150442477876105</v>
      </c>
      <c r="Q2329" s="20">
        <f t="shared" si="262"/>
        <v>44.353029169783099</v>
      </c>
      <c r="R2329" s="7">
        <f t="shared" si="263"/>
        <v>53.907134767836915</v>
      </c>
      <c r="S2329" s="20"/>
    </row>
    <row r="2330" spans="1:19">
      <c r="A2330" s="5">
        <v>41536</v>
      </c>
      <c r="B2330" s="20">
        <v>14766.18</v>
      </c>
      <c r="C2330" s="21">
        <v>6400</v>
      </c>
      <c r="D2330" s="22">
        <v>2969</v>
      </c>
      <c r="E2330" s="23">
        <v>426</v>
      </c>
      <c r="F2330" s="22">
        <v>2258</v>
      </c>
      <c r="G2330" s="21">
        <v>7530</v>
      </c>
      <c r="H2330" s="15">
        <v>3900</v>
      </c>
      <c r="I2330" s="3">
        <v>1392</v>
      </c>
      <c r="K2330" s="42">
        <f t="shared" si="256"/>
        <v>62.498211727108469</v>
      </c>
      <c r="L2330" s="20">
        <f t="shared" si="257"/>
        <v>99.376947040498436</v>
      </c>
      <c r="M2330" s="20">
        <f t="shared" si="258"/>
        <v>102.11027910142954</v>
      </c>
      <c r="N2330" s="20">
        <f t="shared" si="259"/>
        <v>60.75471698113207</v>
      </c>
      <c r="O2330" s="20">
        <f t="shared" si="260"/>
        <v>78.498023715415016</v>
      </c>
      <c r="P2330" s="20">
        <f t="shared" si="261"/>
        <v>32.10526315789474</v>
      </c>
      <c r="Q2330" s="20">
        <f t="shared" si="262"/>
        <v>48.684712161646971</v>
      </c>
      <c r="R2330" s="7">
        <f t="shared" si="263"/>
        <v>57.644394110985274</v>
      </c>
      <c r="S2330" s="20"/>
    </row>
    <row r="2331" spans="1:19">
      <c r="A2331" s="5">
        <v>41537</v>
      </c>
      <c r="B2331" s="20">
        <v>14742.42</v>
      </c>
      <c r="C2331" s="21">
        <v>6480</v>
      </c>
      <c r="D2331" s="22">
        <v>3000</v>
      </c>
      <c r="E2331" s="23">
        <v>431</v>
      </c>
      <c r="F2331" s="22">
        <v>2232</v>
      </c>
      <c r="G2331" s="21">
        <v>7520</v>
      </c>
      <c r="H2331" s="15">
        <v>3880</v>
      </c>
      <c r="I2331" s="3">
        <v>1382</v>
      </c>
      <c r="K2331" s="42">
        <f t="shared" si="256"/>
        <v>61.826783754116356</v>
      </c>
      <c r="L2331" s="20">
        <f t="shared" si="257"/>
        <v>102.49999999999999</v>
      </c>
      <c r="M2331" s="20">
        <f t="shared" si="258"/>
        <v>103.52781546811399</v>
      </c>
      <c r="N2331" s="20">
        <f t="shared" si="259"/>
        <v>62.641509433962263</v>
      </c>
      <c r="O2331" s="20">
        <f t="shared" si="260"/>
        <v>76.30331753554502</v>
      </c>
      <c r="P2331" s="20">
        <f t="shared" si="261"/>
        <v>30.329289428076255</v>
      </c>
      <c r="Q2331" s="20">
        <f t="shared" si="262"/>
        <v>49.230769230769234</v>
      </c>
      <c r="R2331" s="7">
        <f t="shared" si="263"/>
        <v>54.413407821229058</v>
      </c>
      <c r="S2331" s="20"/>
    </row>
    <row r="2332" spans="1:19">
      <c r="A2332" s="5">
        <v>41541</v>
      </c>
      <c r="B2332" s="20">
        <v>14732.61</v>
      </c>
      <c r="C2332" s="21">
        <v>6440</v>
      </c>
      <c r="D2332" s="22">
        <v>2982</v>
      </c>
      <c r="E2332" s="23">
        <v>429</v>
      </c>
      <c r="F2332" s="22">
        <v>2241</v>
      </c>
      <c r="G2332" s="21">
        <v>7500</v>
      </c>
      <c r="H2332" s="15">
        <v>3840</v>
      </c>
      <c r="I2332" s="3">
        <v>1372</v>
      </c>
      <c r="K2332" s="42">
        <f t="shared" si="256"/>
        <v>62.445020503258789</v>
      </c>
      <c r="L2332" s="20">
        <f t="shared" si="257"/>
        <v>104.44444444444446</v>
      </c>
      <c r="M2332" s="20">
        <f t="shared" si="258"/>
        <v>100.9433962264151</v>
      </c>
      <c r="N2332" s="20">
        <f t="shared" si="259"/>
        <v>65</v>
      </c>
      <c r="O2332" s="20">
        <f t="shared" si="260"/>
        <v>76.456692913385822</v>
      </c>
      <c r="P2332" s="20">
        <f t="shared" si="261"/>
        <v>28.424657534246577</v>
      </c>
      <c r="Q2332" s="20">
        <f t="shared" si="262"/>
        <v>50.411280846063455</v>
      </c>
      <c r="R2332" s="7">
        <f t="shared" si="263"/>
        <v>52.954292084726873</v>
      </c>
      <c r="S2332" s="20"/>
    </row>
    <row r="2333" spans="1:19">
      <c r="A2333" s="5">
        <v>41542</v>
      </c>
      <c r="B2333" s="20">
        <v>14620.53</v>
      </c>
      <c r="C2333" s="21">
        <v>6470</v>
      </c>
      <c r="D2333" s="22">
        <v>2955</v>
      </c>
      <c r="E2333" s="23">
        <v>435</v>
      </c>
      <c r="F2333" s="22">
        <v>2246</v>
      </c>
      <c r="G2333" s="21">
        <v>7590</v>
      </c>
      <c r="H2333" s="15">
        <v>3835</v>
      </c>
      <c r="I2333" s="3">
        <v>1380</v>
      </c>
      <c r="K2333" s="42">
        <f t="shared" si="256"/>
        <v>60.814669461939332</v>
      </c>
      <c r="L2333" s="20">
        <f t="shared" si="257"/>
        <v>103.13971742543171</v>
      </c>
      <c r="M2333" s="20">
        <f t="shared" si="258"/>
        <v>95.565850430178685</v>
      </c>
      <c r="N2333" s="20">
        <f t="shared" si="259"/>
        <v>66.666666666666657</v>
      </c>
      <c r="O2333" s="20">
        <f t="shared" si="260"/>
        <v>76.850393700787407</v>
      </c>
      <c r="P2333" s="20">
        <f t="shared" si="261"/>
        <v>29.743589743589745</v>
      </c>
      <c r="Q2333" s="20">
        <f t="shared" si="262"/>
        <v>49.629340616465079</v>
      </c>
      <c r="R2333" s="7">
        <f t="shared" si="263"/>
        <v>53.846153846153847</v>
      </c>
      <c r="S2333" s="20"/>
    </row>
    <row r="2334" spans="1:19">
      <c r="A2334" s="5">
        <v>41543</v>
      </c>
      <c r="B2334" s="20">
        <v>14799.12</v>
      </c>
      <c r="C2334" s="21">
        <v>6510</v>
      </c>
      <c r="D2334" s="22">
        <v>2945</v>
      </c>
      <c r="E2334" s="23">
        <v>436</v>
      </c>
      <c r="F2334" s="22">
        <v>2289</v>
      </c>
      <c r="G2334" s="21">
        <v>7690</v>
      </c>
      <c r="H2334" s="15">
        <v>3870</v>
      </c>
      <c r="I2334" s="3">
        <v>1389</v>
      </c>
      <c r="K2334" s="42">
        <f t="shared" si="256"/>
        <v>66.157162585469365</v>
      </c>
      <c r="L2334" s="20">
        <f t="shared" si="257"/>
        <v>110.00000000000001</v>
      </c>
      <c r="M2334" s="20">
        <f t="shared" si="258"/>
        <v>96.202531645569621</v>
      </c>
      <c r="N2334" s="20">
        <f t="shared" si="259"/>
        <v>75.806451612903231</v>
      </c>
      <c r="O2334" s="20">
        <f t="shared" si="260"/>
        <v>83.56054530874097</v>
      </c>
      <c r="P2334" s="20">
        <f t="shared" si="261"/>
        <v>29.679595278246207</v>
      </c>
      <c r="Q2334" s="20">
        <f t="shared" si="262"/>
        <v>58.736669401148475</v>
      </c>
      <c r="R2334" s="7">
        <f t="shared" si="263"/>
        <v>54.333333333333336</v>
      </c>
      <c r="S2334" s="20"/>
    </row>
    <row r="2335" spans="1:19">
      <c r="A2335" s="5">
        <v>41544</v>
      </c>
      <c r="B2335" s="20">
        <v>14760.07</v>
      </c>
      <c r="C2335" s="21">
        <v>6440</v>
      </c>
      <c r="D2335" s="22">
        <v>2971</v>
      </c>
      <c r="E2335" s="23">
        <v>445</v>
      </c>
      <c r="F2335" s="22">
        <v>2286</v>
      </c>
      <c r="G2335" s="21">
        <v>7740</v>
      </c>
      <c r="H2335" s="15">
        <v>3840</v>
      </c>
      <c r="I2335" s="3">
        <v>1372</v>
      </c>
      <c r="K2335" s="42">
        <f t="shared" si="256"/>
        <v>64.919378717232746</v>
      </c>
      <c r="L2335" s="20">
        <f t="shared" si="257"/>
        <v>106.74157303370787</v>
      </c>
      <c r="M2335" s="20">
        <f t="shared" si="258"/>
        <v>95.97625329815304</v>
      </c>
      <c r="N2335" s="20">
        <f t="shared" si="259"/>
        <v>78.714859437751002</v>
      </c>
      <c r="O2335" s="20">
        <f t="shared" si="260"/>
        <v>82.733812949640281</v>
      </c>
      <c r="P2335" s="20">
        <f t="shared" si="261"/>
        <v>29.215358931552586</v>
      </c>
      <c r="Q2335" s="20">
        <f t="shared" si="262"/>
        <v>55.907429963459201</v>
      </c>
      <c r="R2335" s="7">
        <f t="shared" si="263"/>
        <v>53.296089385474865</v>
      </c>
      <c r="S2335" s="20"/>
    </row>
    <row r="2336" spans="1:19">
      <c r="A2336" s="5">
        <v>41547</v>
      </c>
      <c r="B2336" s="20">
        <v>14455.8</v>
      </c>
      <c r="C2336" s="21">
        <v>6270</v>
      </c>
      <c r="D2336" s="22">
        <v>2896</v>
      </c>
      <c r="E2336" s="23">
        <v>440</v>
      </c>
      <c r="F2336" s="22">
        <v>2212</v>
      </c>
      <c r="G2336" s="21">
        <v>7690</v>
      </c>
      <c r="H2336" s="15">
        <v>3735</v>
      </c>
      <c r="I2336" s="3">
        <v>1351</v>
      </c>
      <c r="K2336" s="42">
        <f t="shared" si="256"/>
        <v>62.971130171270865</v>
      </c>
      <c r="L2336" s="20">
        <f t="shared" si="257"/>
        <v>106.25</v>
      </c>
      <c r="M2336" s="20">
        <f t="shared" si="258"/>
        <v>93.842034805890222</v>
      </c>
      <c r="N2336" s="20">
        <f t="shared" si="259"/>
        <v>76</v>
      </c>
      <c r="O2336" s="20">
        <f t="shared" si="260"/>
        <v>78.964401294498373</v>
      </c>
      <c r="P2336" s="20">
        <f t="shared" si="261"/>
        <v>28.166666666666668</v>
      </c>
      <c r="Q2336" s="20">
        <f t="shared" si="262"/>
        <v>55.819774718397994</v>
      </c>
      <c r="R2336" s="7">
        <f t="shared" si="263"/>
        <v>53.001132502831261</v>
      </c>
      <c r="S2336" s="20"/>
    </row>
    <row r="2337" spans="1:19">
      <c r="A2337" s="5">
        <v>41548</v>
      </c>
      <c r="B2337" s="20">
        <v>14484.72</v>
      </c>
      <c r="C2337" s="21">
        <v>6270</v>
      </c>
      <c r="D2337" s="22">
        <v>2896</v>
      </c>
      <c r="E2337" s="23">
        <v>431</v>
      </c>
      <c r="F2337" s="22">
        <v>2171</v>
      </c>
      <c r="G2337" s="21">
        <v>7660</v>
      </c>
      <c r="H2337" s="15">
        <v>3770</v>
      </c>
      <c r="I2337" s="3">
        <v>1340</v>
      </c>
      <c r="K2337" s="42">
        <f t="shared" si="256"/>
        <v>64.664395311322323</v>
      </c>
      <c r="L2337" s="20">
        <f t="shared" si="257"/>
        <v>109.76915356306458</v>
      </c>
      <c r="M2337" s="20">
        <f t="shared" si="258"/>
        <v>99.174690508940856</v>
      </c>
      <c r="N2337" s="20">
        <f t="shared" si="259"/>
        <v>74.493927125506076</v>
      </c>
      <c r="O2337" s="20">
        <f t="shared" si="260"/>
        <v>78.096800656275633</v>
      </c>
      <c r="P2337" s="20">
        <f t="shared" si="261"/>
        <v>28.523489932885905</v>
      </c>
      <c r="Q2337" s="20">
        <f t="shared" si="262"/>
        <v>58.270361041141896</v>
      </c>
      <c r="R2337" s="7">
        <f t="shared" si="263"/>
        <v>50.73115860517435</v>
      </c>
      <c r="S2337" s="20"/>
    </row>
    <row r="2338" spans="1:19">
      <c r="A2338" s="5">
        <v>41549</v>
      </c>
      <c r="B2338" s="20">
        <v>14170.49</v>
      </c>
      <c r="C2338" s="21">
        <v>6210</v>
      </c>
      <c r="D2338" s="22">
        <v>2829</v>
      </c>
      <c r="E2338" s="23">
        <v>425</v>
      </c>
      <c r="F2338" s="22">
        <v>2113</v>
      </c>
      <c r="G2338" s="21">
        <v>7520</v>
      </c>
      <c r="H2338" s="15">
        <v>3715</v>
      </c>
      <c r="I2338" s="3">
        <v>1339</v>
      </c>
      <c r="K2338" s="42">
        <f t="shared" si="256"/>
        <v>61.283967198001385</v>
      </c>
      <c r="L2338" s="20">
        <f t="shared" si="257"/>
        <v>107.41482965931863</v>
      </c>
      <c r="M2338" s="20">
        <f t="shared" si="258"/>
        <v>96.458333333333329</v>
      </c>
      <c r="N2338" s="20">
        <f t="shared" si="259"/>
        <v>70.682730923694777</v>
      </c>
      <c r="O2338" s="20">
        <f t="shared" si="260"/>
        <v>74.91721854304636</v>
      </c>
      <c r="P2338" s="20">
        <f t="shared" si="261"/>
        <v>28.767123287671232</v>
      </c>
      <c r="Q2338" s="20">
        <f t="shared" si="262"/>
        <v>55.830536912751683</v>
      </c>
      <c r="R2338" s="7">
        <f t="shared" si="263"/>
        <v>50.449438202247187</v>
      </c>
      <c r="S2338" s="20"/>
    </row>
    <row r="2339" spans="1:19">
      <c r="A2339" s="5">
        <v>41550</v>
      </c>
      <c r="B2339" s="20">
        <v>14157.25</v>
      </c>
      <c r="C2339" s="21">
        <v>6250</v>
      </c>
      <c r="D2339" s="22">
        <v>2814</v>
      </c>
      <c r="E2339" s="23">
        <v>430</v>
      </c>
      <c r="F2339" s="22">
        <v>2120</v>
      </c>
      <c r="G2339" s="21">
        <v>7550</v>
      </c>
      <c r="H2339" s="15">
        <v>3735</v>
      </c>
      <c r="I2339" s="3">
        <v>1318</v>
      </c>
      <c r="K2339" s="42">
        <f t="shared" si="256"/>
        <v>61.855040717422327</v>
      </c>
      <c r="L2339" s="20">
        <f t="shared" si="257"/>
        <v>107.98668885191347</v>
      </c>
      <c r="M2339" s="20">
        <f t="shared" si="258"/>
        <v>92.607802874743328</v>
      </c>
      <c r="N2339" s="20">
        <f t="shared" si="259"/>
        <v>67.315175097276267</v>
      </c>
      <c r="O2339" s="20">
        <f t="shared" si="260"/>
        <v>75.787728026533998</v>
      </c>
      <c r="P2339" s="20">
        <f t="shared" si="261"/>
        <v>30.849220103986134</v>
      </c>
      <c r="Q2339" s="20">
        <f t="shared" si="262"/>
        <v>58.329800763035188</v>
      </c>
      <c r="R2339" s="7">
        <f t="shared" si="263"/>
        <v>50.628571428571433</v>
      </c>
      <c r="S2339" s="20"/>
    </row>
    <row r="2340" spans="1:19">
      <c r="A2340" s="5">
        <v>41551</v>
      </c>
      <c r="B2340" s="20">
        <v>14024.31</v>
      </c>
      <c r="C2340" s="21">
        <v>6180</v>
      </c>
      <c r="D2340" s="22">
        <v>2752</v>
      </c>
      <c r="E2340" s="23">
        <v>428</v>
      </c>
      <c r="F2340" s="22">
        <v>2059</v>
      </c>
      <c r="G2340" s="21">
        <v>7430</v>
      </c>
      <c r="H2340" s="15">
        <v>3710</v>
      </c>
      <c r="I2340" s="3">
        <v>1300</v>
      </c>
      <c r="K2340" s="42">
        <f t="shared" si="256"/>
        <v>58.923077446090979</v>
      </c>
      <c r="L2340" s="20">
        <f t="shared" si="257"/>
        <v>99.676898222940224</v>
      </c>
      <c r="M2340" s="20">
        <f t="shared" si="258"/>
        <v>82.978723404255319</v>
      </c>
      <c r="N2340" s="20">
        <f t="shared" si="259"/>
        <v>60.299625468164798</v>
      </c>
      <c r="O2340" s="20">
        <f t="shared" si="260"/>
        <v>68.08163265306122</v>
      </c>
      <c r="P2340" s="20">
        <f t="shared" si="261"/>
        <v>26.146010186757216</v>
      </c>
      <c r="Q2340" s="20">
        <f t="shared" si="262"/>
        <v>52.486642005754213</v>
      </c>
      <c r="R2340" s="7">
        <f t="shared" si="263"/>
        <v>47.727272727272727</v>
      </c>
      <c r="S2340" s="20"/>
    </row>
    <row r="2341" spans="1:19">
      <c r="A2341" s="5">
        <v>41554</v>
      </c>
      <c r="B2341" s="20">
        <v>13853.32</v>
      </c>
      <c r="C2341" s="21">
        <v>6090</v>
      </c>
      <c r="D2341" s="22">
        <v>2677</v>
      </c>
      <c r="E2341" s="23">
        <v>418</v>
      </c>
      <c r="F2341" s="22">
        <v>2043</v>
      </c>
      <c r="G2341" s="21">
        <v>7410</v>
      </c>
      <c r="H2341" s="15">
        <v>3695</v>
      </c>
      <c r="I2341" s="3">
        <v>1291</v>
      </c>
      <c r="K2341" s="42">
        <f t="shared" si="256"/>
        <v>56.299798043618075</v>
      </c>
      <c r="L2341" s="20">
        <f t="shared" si="257"/>
        <v>100</v>
      </c>
      <c r="M2341" s="20">
        <f t="shared" si="258"/>
        <v>77.167438782263403</v>
      </c>
      <c r="N2341" s="20">
        <f t="shared" si="259"/>
        <v>55.390334572490708</v>
      </c>
      <c r="O2341" s="20">
        <f t="shared" si="260"/>
        <v>66.639477977161505</v>
      </c>
      <c r="P2341" s="20">
        <f t="shared" si="261"/>
        <v>27.101200686106345</v>
      </c>
      <c r="Q2341" s="20">
        <f t="shared" si="262"/>
        <v>52.559867877786949</v>
      </c>
      <c r="R2341" s="7">
        <f t="shared" si="263"/>
        <v>47.038724373576308</v>
      </c>
      <c r="S2341" s="20"/>
    </row>
    <row r="2342" spans="1:19">
      <c r="A2342" s="5">
        <v>41555</v>
      </c>
      <c r="B2342" s="20">
        <v>13894.61</v>
      </c>
      <c r="C2342" s="21">
        <v>6050</v>
      </c>
      <c r="D2342" s="22">
        <v>2697</v>
      </c>
      <c r="E2342" s="23">
        <v>416</v>
      </c>
      <c r="F2342" s="22">
        <v>2100</v>
      </c>
      <c r="G2342" s="21">
        <v>7390</v>
      </c>
      <c r="H2342" s="15">
        <v>3720</v>
      </c>
      <c r="I2342" s="3">
        <v>1268</v>
      </c>
      <c r="K2342" s="42">
        <f t="shared" si="256"/>
        <v>58.440816503394124</v>
      </c>
      <c r="L2342" s="20">
        <f t="shared" si="257"/>
        <v>101.66666666666666</v>
      </c>
      <c r="M2342" s="20">
        <f t="shared" si="258"/>
        <v>75.8148631029987</v>
      </c>
      <c r="N2342" s="20">
        <f t="shared" si="259"/>
        <v>58.174904942965775</v>
      </c>
      <c r="O2342" s="20">
        <f t="shared" si="260"/>
        <v>74.418604651162795</v>
      </c>
      <c r="P2342" s="20">
        <f t="shared" si="261"/>
        <v>27.19449225473322</v>
      </c>
      <c r="Q2342" s="20">
        <f t="shared" si="262"/>
        <v>57.560355781448536</v>
      </c>
      <c r="R2342" s="7">
        <f t="shared" si="263"/>
        <v>43.927355278093074</v>
      </c>
      <c r="S2342" s="20"/>
    </row>
    <row r="2343" spans="1:19">
      <c r="A2343" s="5">
        <v>41556</v>
      </c>
      <c r="B2343" s="20">
        <v>14037.84</v>
      </c>
      <c r="C2343" s="21">
        <v>6230</v>
      </c>
      <c r="D2343" s="22">
        <v>2800</v>
      </c>
      <c r="E2343" s="23">
        <v>421</v>
      </c>
      <c r="F2343" s="22">
        <v>2101</v>
      </c>
      <c r="G2343" s="21">
        <v>7470</v>
      </c>
      <c r="H2343" s="15">
        <v>3790</v>
      </c>
      <c r="I2343" s="3">
        <v>1271</v>
      </c>
      <c r="K2343" s="42">
        <f t="shared" si="256"/>
        <v>63.302284838818892</v>
      </c>
      <c r="L2343" s="20">
        <f t="shared" si="257"/>
        <v>111.68875297315664</v>
      </c>
      <c r="M2343" s="20">
        <f t="shared" si="258"/>
        <v>82.41042345276874</v>
      </c>
      <c r="N2343" s="20">
        <f t="shared" si="259"/>
        <v>67.063492063492063</v>
      </c>
      <c r="O2343" s="20">
        <f t="shared" si="260"/>
        <v>78.201865988125533</v>
      </c>
      <c r="P2343" s="20">
        <f t="shared" si="261"/>
        <v>28.130360205831906</v>
      </c>
      <c r="Q2343" s="20">
        <f t="shared" si="262"/>
        <v>62.382176520994001</v>
      </c>
      <c r="R2343" s="7">
        <f t="shared" si="263"/>
        <v>44.760820045558084</v>
      </c>
      <c r="S2343" s="20"/>
    </row>
    <row r="2344" spans="1:19">
      <c r="A2344" s="5">
        <v>41557</v>
      </c>
      <c r="B2344" s="20">
        <v>14194.71</v>
      </c>
      <c r="C2344" s="21">
        <v>6350</v>
      </c>
      <c r="D2344" s="22">
        <v>2823</v>
      </c>
      <c r="E2344" s="23">
        <v>420</v>
      </c>
      <c r="F2344" s="22">
        <v>2122</v>
      </c>
      <c r="G2344" s="21">
        <v>7530</v>
      </c>
      <c r="H2344" s="15">
        <v>3885</v>
      </c>
      <c r="I2344" s="3">
        <v>1326</v>
      </c>
      <c r="K2344" s="42">
        <f t="shared" si="256"/>
        <v>66.082548047334768</v>
      </c>
      <c r="L2344" s="20">
        <f t="shared" si="257"/>
        <v>118.73923527385463</v>
      </c>
      <c r="M2344" s="20">
        <f t="shared" si="258"/>
        <v>88.325550366911273</v>
      </c>
      <c r="N2344" s="20">
        <f t="shared" si="259"/>
        <v>65.354330708661408</v>
      </c>
      <c r="O2344" s="20">
        <f t="shared" si="260"/>
        <v>79.222972972972968</v>
      </c>
      <c r="P2344" s="20">
        <f t="shared" si="261"/>
        <v>32.804232804232804</v>
      </c>
      <c r="Q2344" s="20">
        <f t="shared" si="262"/>
        <v>67.529107373868044</v>
      </c>
      <c r="R2344" s="7">
        <f t="shared" si="263"/>
        <v>51.890034364261176</v>
      </c>
      <c r="S2344" s="20"/>
    </row>
    <row r="2345" spans="1:19">
      <c r="A2345" s="5">
        <v>41558</v>
      </c>
      <c r="B2345" s="20">
        <v>14404.74</v>
      </c>
      <c r="C2345" s="21">
        <v>6410</v>
      </c>
      <c r="D2345" s="22">
        <v>2833</v>
      </c>
      <c r="E2345" s="23">
        <v>426</v>
      </c>
      <c r="F2345" s="22">
        <v>2151</v>
      </c>
      <c r="G2345" s="21">
        <v>7590</v>
      </c>
      <c r="H2345" s="15">
        <v>3915</v>
      </c>
      <c r="I2345" s="3">
        <v>1343</v>
      </c>
      <c r="K2345" s="42">
        <f t="shared" si="256"/>
        <v>68.789986548115081</v>
      </c>
      <c r="L2345" s="20">
        <f t="shared" si="257"/>
        <v>118.47307430129517</v>
      </c>
      <c r="M2345" s="20">
        <f t="shared" si="258"/>
        <v>85.16339869281046</v>
      </c>
      <c r="N2345" s="20">
        <f t="shared" si="259"/>
        <v>66.40625</v>
      </c>
      <c r="O2345" s="20">
        <f t="shared" si="260"/>
        <v>79.100749375520394</v>
      </c>
      <c r="P2345" s="20">
        <f t="shared" si="261"/>
        <v>32</v>
      </c>
      <c r="Q2345" s="20">
        <f t="shared" si="262"/>
        <v>67.450812660393495</v>
      </c>
      <c r="R2345" s="7">
        <f t="shared" si="263"/>
        <v>54.190585533869118</v>
      </c>
      <c r="S2345" s="20"/>
    </row>
    <row r="2346" spans="1:19">
      <c r="A2346" s="5">
        <v>41562</v>
      </c>
      <c r="B2346" s="20">
        <v>14441.54</v>
      </c>
      <c r="C2346" s="21">
        <v>6390</v>
      </c>
      <c r="D2346" s="22">
        <v>2809</v>
      </c>
      <c r="E2346" s="23">
        <v>426</v>
      </c>
      <c r="F2346" s="22">
        <v>2153</v>
      </c>
      <c r="G2346" s="21">
        <v>7610</v>
      </c>
      <c r="H2346" s="15">
        <v>3920</v>
      </c>
      <c r="I2346" s="3">
        <v>1330</v>
      </c>
      <c r="K2346" s="42">
        <f t="shared" si="256"/>
        <v>68.356934598440418</v>
      </c>
      <c r="L2346" s="20">
        <f t="shared" si="257"/>
        <v>113.35559265442403</v>
      </c>
      <c r="M2346" s="20">
        <f t="shared" si="258"/>
        <v>85.903375248180012</v>
      </c>
      <c r="N2346" s="20">
        <f t="shared" si="259"/>
        <v>62.595419847328252</v>
      </c>
      <c r="O2346" s="20">
        <f t="shared" si="260"/>
        <v>78.081058726220022</v>
      </c>
      <c r="P2346" s="20">
        <f t="shared" si="261"/>
        <v>34.690265486725664</v>
      </c>
      <c r="Q2346" s="20">
        <f t="shared" si="262"/>
        <v>61.383285302593663</v>
      </c>
      <c r="R2346" s="7">
        <f t="shared" si="263"/>
        <v>56.654888103651359</v>
      </c>
      <c r="S2346" s="20"/>
    </row>
    <row r="2347" spans="1:19">
      <c r="A2347" s="5">
        <v>41563</v>
      </c>
      <c r="B2347" s="20">
        <v>14467.14</v>
      </c>
      <c r="C2347" s="21">
        <v>6360</v>
      </c>
      <c r="D2347" s="22">
        <v>2816</v>
      </c>
      <c r="E2347" s="23">
        <v>430</v>
      </c>
      <c r="F2347" s="22">
        <v>2175</v>
      </c>
      <c r="G2347" s="21">
        <v>7510</v>
      </c>
      <c r="H2347" s="15">
        <v>3905</v>
      </c>
      <c r="I2347" s="3">
        <v>1325</v>
      </c>
      <c r="K2347" s="42">
        <f t="shared" si="256"/>
        <v>66.263930373702351</v>
      </c>
      <c r="L2347" s="20">
        <f t="shared" si="257"/>
        <v>109.9009900990099</v>
      </c>
      <c r="M2347" s="20">
        <f t="shared" si="258"/>
        <v>84.172661870503589</v>
      </c>
      <c r="N2347" s="20">
        <f t="shared" si="259"/>
        <v>58.088235294117652</v>
      </c>
      <c r="O2347" s="20">
        <f t="shared" si="260"/>
        <v>77.551020408163268</v>
      </c>
      <c r="P2347" s="20">
        <f t="shared" si="261"/>
        <v>31.064572425828967</v>
      </c>
      <c r="Q2347" s="20">
        <f t="shared" si="262"/>
        <v>59.517973856209153</v>
      </c>
      <c r="R2347" s="7">
        <f t="shared" si="263"/>
        <v>54.069767441860463</v>
      </c>
      <c r="S2347" s="20"/>
    </row>
    <row r="2348" spans="1:19">
      <c r="A2348" s="5">
        <v>41564</v>
      </c>
      <c r="B2348" s="20">
        <v>14586.51</v>
      </c>
      <c r="C2348" s="21">
        <v>6340</v>
      </c>
      <c r="D2348" s="22">
        <v>2833</v>
      </c>
      <c r="E2348" s="23">
        <v>430</v>
      </c>
      <c r="F2348" s="22">
        <v>2211</v>
      </c>
      <c r="G2348" s="21">
        <v>7550</v>
      </c>
      <c r="H2348" s="15">
        <v>3950</v>
      </c>
      <c r="I2348" s="3">
        <v>1331</v>
      </c>
      <c r="K2348" s="42">
        <f t="shared" si="256"/>
        <v>65.632512164241405</v>
      </c>
      <c r="L2348" s="20">
        <f t="shared" si="257"/>
        <v>107.18954248366013</v>
      </c>
      <c r="M2348" s="20">
        <f t="shared" si="258"/>
        <v>81.022364217252402</v>
      </c>
      <c r="N2348" s="20">
        <f t="shared" si="259"/>
        <v>55.234657039711188</v>
      </c>
      <c r="O2348" s="20">
        <f t="shared" si="260"/>
        <v>79.610073111291641</v>
      </c>
      <c r="P2348" s="20">
        <f t="shared" si="261"/>
        <v>31.993006993006993</v>
      </c>
      <c r="Q2348" s="20">
        <f t="shared" si="262"/>
        <v>60.634404229361529</v>
      </c>
      <c r="R2348" s="7">
        <f t="shared" si="263"/>
        <v>53.51787773933102</v>
      </c>
      <c r="S2348" s="20"/>
    </row>
    <row r="2349" spans="1:19">
      <c r="A2349" s="5">
        <v>41565</v>
      </c>
      <c r="B2349" s="20">
        <v>14561.54</v>
      </c>
      <c r="C2349" s="21">
        <v>6280</v>
      </c>
      <c r="D2349" s="22">
        <v>2877</v>
      </c>
      <c r="E2349" s="23">
        <v>429</v>
      </c>
      <c r="F2349" s="22">
        <v>2221</v>
      </c>
      <c r="G2349" s="21">
        <v>7580</v>
      </c>
      <c r="H2349" s="15">
        <v>3940</v>
      </c>
      <c r="I2349" s="3">
        <v>1339</v>
      </c>
      <c r="K2349" s="42">
        <f t="shared" si="256"/>
        <v>62.103606201143066</v>
      </c>
      <c r="L2349" s="20">
        <f t="shared" si="257"/>
        <v>100.3189792663477</v>
      </c>
      <c r="M2349" s="20">
        <f t="shared" si="258"/>
        <v>81.057268722466958</v>
      </c>
      <c r="N2349" s="20">
        <f t="shared" si="259"/>
        <v>52.12765957446809</v>
      </c>
      <c r="O2349" s="20">
        <f t="shared" si="260"/>
        <v>79.983792544570491</v>
      </c>
      <c r="P2349" s="20">
        <f t="shared" si="261"/>
        <v>32.517482517482513</v>
      </c>
      <c r="Q2349" s="20">
        <f t="shared" si="262"/>
        <v>54.086820492764964</v>
      </c>
      <c r="R2349" s="7">
        <f t="shared" si="263"/>
        <v>52.853881278538815</v>
      </c>
      <c r="S2349" s="20"/>
    </row>
    <row r="2350" spans="1:19">
      <c r="A2350" s="5">
        <v>41568</v>
      </c>
      <c r="B2350" s="20">
        <v>14693.57</v>
      </c>
      <c r="C2350" s="21">
        <v>6300</v>
      </c>
      <c r="D2350" s="22">
        <v>2927</v>
      </c>
      <c r="E2350" s="23">
        <v>429</v>
      </c>
      <c r="F2350" s="22">
        <v>2222</v>
      </c>
      <c r="G2350" s="21">
        <v>7710</v>
      </c>
      <c r="H2350" s="15">
        <v>3950</v>
      </c>
      <c r="I2350" s="3">
        <v>1340</v>
      </c>
      <c r="K2350" s="42">
        <f t="shared" si="256"/>
        <v>63.213287598803902</v>
      </c>
      <c r="L2350" s="20">
        <f t="shared" si="257"/>
        <v>100.63694267515923</v>
      </c>
      <c r="M2350" s="20">
        <f t="shared" si="258"/>
        <v>84.902084649399882</v>
      </c>
      <c r="N2350" s="20">
        <f t="shared" si="259"/>
        <v>49.477351916376307</v>
      </c>
      <c r="O2350" s="20">
        <f t="shared" si="260"/>
        <v>82.430213464696223</v>
      </c>
      <c r="P2350" s="20">
        <f t="shared" si="261"/>
        <v>33.391003460207614</v>
      </c>
      <c r="Q2350" s="20">
        <f t="shared" si="262"/>
        <v>52.804642166344294</v>
      </c>
      <c r="R2350" s="7">
        <f t="shared" si="263"/>
        <v>52.968036529680361</v>
      </c>
      <c r="S2350" s="20"/>
    </row>
    <row r="2351" spans="1:19">
      <c r="A2351" s="5">
        <v>41569</v>
      </c>
      <c r="B2351" s="20">
        <v>14713.25</v>
      </c>
      <c r="C2351" s="21">
        <v>6370</v>
      </c>
      <c r="D2351" s="22">
        <v>2931</v>
      </c>
      <c r="E2351" s="23">
        <v>433</v>
      </c>
      <c r="F2351" s="22">
        <v>2206</v>
      </c>
      <c r="G2351" s="21">
        <v>7730</v>
      </c>
      <c r="H2351" s="15">
        <v>3960</v>
      </c>
      <c r="I2351" s="3">
        <v>1333</v>
      </c>
      <c r="K2351" s="42">
        <f t="shared" si="256"/>
        <v>63.286244924095904</v>
      </c>
      <c r="L2351" s="20">
        <f t="shared" si="257"/>
        <v>102.22222222222221</v>
      </c>
      <c r="M2351" s="20">
        <f t="shared" si="258"/>
        <v>84.455632473253615</v>
      </c>
      <c r="N2351" s="20">
        <f t="shared" si="259"/>
        <v>50.871080139372829</v>
      </c>
      <c r="O2351" s="20">
        <f t="shared" si="260"/>
        <v>80.081632653061234</v>
      </c>
      <c r="P2351" s="20">
        <f t="shared" si="261"/>
        <v>33.968804159445412</v>
      </c>
      <c r="Q2351" s="20">
        <f t="shared" si="262"/>
        <v>51.549942594718715</v>
      </c>
      <c r="R2351" s="7">
        <f t="shared" si="263"/>
        <v>52.168949771689498</v>
      </c>
      <c r="S2351" s="20"/>
    </row>
    <row r="2352" spans="1:19">
      <c r="A2352" s="5">
        <v>41570</v>
      </c>
      <c r="B2352" s="20">
        <v>14426.05</v>
      </c>
      <c r="C2352" s="21">
        <v>6320</v>
      </c>
      <c r="D2352" s="22">
        <v>2861</v>
      </c>
      <c r="E2352" s="23">
        <v>422</v>
      </c>
      <c r="F2352" s="22">
        <v>2164</v>
      </c>
      <c r="G2352" s="21">
        <v>7680</v>
      </c>
      <c r="H2352" s="15">
        <v>3850</v>
      </c>
      <c r="I2352" s="3">
        <v>1317</v>
      </c>
      <c r="K2352" s="42">
        <f t="shared" si="256"/>
        <v>60.036054025570621</v>
      </c>
      <c r="L2352" s="20">
        <f t="shared" si="257"/>
        <v>100.95389507154214</v>
      </c>
      <c r="M2352" s="20">
        <f t="shared" si="258"/>
        <v>80.618686868686879</v>
      </c>
      <c r="N2352" s="20">
        <f t="shared" si="259"/>
        <v>48.070175438596493</v>
      </c>
      <c r="O2352" s="20">
        <f t="shared" si="260"/>
        <v>77.814297452752669</v>
      </c>
      <c r="P2352" s="20">
        <f t="shared" si="261"/>
        <v>31.958762886597935</v>
      </c>
      <c r="Q2352" s="20">
        <f t="shared" si="262"/>
        <v>47.396630934150075</v>
      </c>
      <c r="R2352" s="7">
        <f t="shared" si="263"/>
        <v>50.859106529209619</v>
      </c>
      <c r="S2352" s="20"/>
    </row>
    <row r="2353" spans="1:19">
      <c r="A2353" s="5">
        <v>41571</v>
      </c>
      <c r="B2353" s="20">
        <v>14486.41</v>
      </c>
      <c r="C2353" s="21">
        <v>6330</v>
      </c>
      <c r="D2353" s="22">
        <v>2842</v>
      </c>
      <c r="E2353" s="23">
        <v>430</v>
      </c>
      <c r="F2353" s="22">
        <v>2182</v>
      </c>
      <c r="G2353" s="21">
        <v>7760</v>
      </c>
      <c r="H2353" s="15">
        <v>3875</v>
      </c>
      <c r="I2353" s="3">
        <v>1333</v>
      </c>
      <c r="K2353" s="42">
        <f t="shared" si="256"/>
        <v>61.781602135286974</v>
      </c>
      <c r="L2353" s="20">
        <f t="shared" si="257"/>
        <v>104.52342487883683</v>
      </c>
      <c r="M2353" s="20">
        <f t="shared" si="258"/>
        <v>79.987333755541485</v>
      </c>
      <c r="N2353" s="20">
        <f t="shared" si="259"/>
        <v>51.943462897526501</v>
      </c>
      <c r="O2353" s="20">
        <f t="shared" si="260"/>
        <v>81.681931723563693</v>
      </c>
      <c r="P2353" s="20">
        <f t="shared" si="261"/>
        <v>31.972789115646261</v>
      </c>
      <c r="Q2353" s="20">
        <f t="shared" si="262"/>
        <v>51.663405088062618</v>
      </c>
      <c r="R2353" s="7">
        <f t="shared" si="263"/>
        <v>53.571428571428569</v>
      </c>
      <c r="S2353" s="20"/>
    </row>
    <row r="2354" spans="1:19">
      <c r="A2354" s="5">
        <v>41572</v>
      </c>
      <c r="B2354" s="20">
        <v>14088.19</v>
      </c>
      <c r="C2354" s="21">
        <v>6200</v>
      </c>
      <c r="D2354" s="22">
        <v>2803</v>
      </c>
      <c r="E2354" s="23">
        <v>425</v>
      </c>
      <c r="F2354" s="22">
        <v>2117</v>
      </c>
      <c r="G2354" s="21">
        <v>7750</v>
      </c>
      <c r="H2354" s="15">
        <v>3830</v>
      </c>
      <c r="I2354" s="3">
        <v>1325</v>
      </c>
      <c r="K2354" s="42">
        <f t="shared" si="256"/>
        <v>55.581213004682382</v>
      </c>
      <c r="L2354" s="20">
        <f t="shared" si="257"/>
        <v>97.767145135566196</v>
      </c>
      <c r="M2354" s="20">
        <f t="shared" si="258"/>
        <v>77.180783817951962</v>
      </c>
      <c r="N2354" s="20">
        <f t="shared" si="259"/>
        <v>47.058823529411761</v>
      </c>
      <c r="O2354" s="20">
        <f t="shared" si="260"/>
        <v>74.525968672712281</v>
      </c>
      <c r="P2354" s="20">
        <f t="shared" si="261"/>
        <v>31.133671742808801</v>
      </c>
      <c r="Q2354" s="20">
        <f t="shared" si="262"/>
        <v>47.876447876447877</v>
      </c>
      <c r="R2354" s="7">
        <f t="shared" si="263"/>
        <v>51.775486827033227</v>
      </c>
      <c r="S2354" s="20"/>
    </row>
    <row r="2355" spans="1:19">
      <c r="A2355" s="5">
        <v>41575</v>
      </c>
      <c r="B2355" s="20">
        <v>14396.04</v>
      </c>
      <c r="C2355" s="21">
        <v>6310</v>
      </c>
      <c r="D2355" s="22">
        <v>2835</v>
      </c>
      <c r="E2355" s="23">
        <v>430</v>
      </c>
      <c r="F2355" s="22">
        <v>2125</v>
      </c>
      <c r="G2355" s="21">
        <v>7850</v>
      </c>
      <c r="H2355" s="15">
        <v>3905</v>
      </c>
      <c r="I2355" s="3">
        <v>1326</v>
      </c>
      <c r="K2355" s="42">
        <f t="shared" si="256"/>
        <v>61.154632343228435</v>
      </c>
      <c r="L2355" s="20">
        <f t="shared" si="257"/>
        <v>104.87012987012987</v>
      </c>
      <c r="M2355" s="20">
        <f t="shared" si="258"/>
        <v>81.730769230769226</v>
      </c>
      <c r="N2355" s="20">
        <f t="shared" si="259"/>
        <v>51.943462897526501</v>
      </c>
      <c r="O2355" s="20">
        <f t="shared" si="260"/>
        <v>79.022746419545072</v>
      </c>
      <c r="P2355" s="20">
        <f t="shared" si="261"/>
        <v>33.503401360544217</v>
      </c>
      <c r="Q2355" s="20">
        <f t="shared" si="262"/>
        <v>55.206677265500794</v>
      </c>
      <c r="R2355" s="7">
        <f t="shared" si="263"/>
        <v>52.064220183486242</v>
      </c>
      <c r="S2355" s="20"/>
    </row>
    <row r="2356" spans="1:19">
      <c r="A2356" s="5">
        <v>41576</v>
      </c>
      <c r="B2356" s="20">
        <v>14325.98</v>
      </c>
      <c r="C2356" s="21">
        <v>6270</v>
      </c>
      <c r="D2356" s="22">
        <v>2823</v>
      </c>
      <c r="E2356" s="23">
        <v>433</v>
      </c>
      <c r="F2356" s="22">
        <v>2103</v>
      </c>
      <c r="G2356" s="21">
        <v>7840</v>
      </c>
      <c r="H2356" s="15">
        <v>3915</v>
      </c>
      <c r="I2356" s="3">
        <v>1333</v>
      </c>
      <c r="K2356" s="42">
        <f t="shared" si="256"/>
        <v>60.437165568787833</v>
      </c>
      <c r="L2356" s="20">
        <f t="shared" si="257"/>
        <v>106.93069306930694</v>
      </c>
      <c r="M2356" s="20">
        <f t="shared" si="258"/>
        <v>78.670886075949369</v>
      </c>
      <c r="N2356" s="20">
        <f t="shared" si="259"/>
        <v>51.929824561403507</v>
      </c>
      <c r="O2356" s="20">
        <f t="shared" si="260"/>
        <v>74.089403973509931</v>
      </c>
      <c r="P2356" s="20">
        <f t="shared" si="261"/>
        <v>31.103678929765888</v>
      </c>
      <c r="Q2356" s="20">
        <f t="shared" si="262"/>
        <v>63.19299708211755</v>
      </c>
      <c r="R2356" s="7">
        <f t="shared" si="263"/>
        <v>53.748558246828139</v>
      </c>
      <c r="S2356" s="20"/>
    </row>
    <row r="2357" spans="1:19">
      <c r="A2357" s="5">
        <v>41577</v>
      </c>
      <c r="B2357" s="20">
        <v>14502.35</v>
      </c>
      <c r="C2357" s="21">
        <v>6370</v>
      </c>
      <c r="D2357" s="22">
        <v>2836</v>
      </c>
      <c r="E2357" s="23">
        <v>439</v>
      </c>
      <c r="F2357" s="22">
        <v>2140</v>
      </c>
      <c r="G2357" s="21">
        <v>7840</v>
      </c>
      <c r="H2357" s="15">
        <v>3965</v>
      </c>
      <c r="I2357" s="3">
        <v>1346</v>
      </c>
      <c r="K2357" s="42">
        <f t="shared" si="256"/>
        <v>64.016996193160367</v>
      </c>
      <c r="L2357" s="20">
        <f t="shared" si="257"/>
        <v>111.27694859038142</v>
      </c>
      <c r="M2357" s="20">
        <f t="shared" si="258"/>
        <v>84.036340038935748</v>
      </c>
      <c r="N2357" s="20">
        <f t="shared" si="259"/>
        <v>55.123674911660778</v>
      </c>
      <c r="O2357" s="20">
        <f t="shared" si="260"/>
        <v>76.276771004942333</v>
      </c>
      <c r="P2357" s="20">
        <f t="shared" si="261"/>
        <v>34.246575342465754</v>
      </c>
      <c r="Q2357" s="20">
        <f t="shared" si="262"/>
        <v>69.952850407201026</v>
      </c>
      <c r="R2357" s="7">
        <f t="shared" si="263"/>
        <v>55.42725173210161</v>
      </c>
      <c r="S2357" s="20"/>
    </row>
    <row r="2358" spans="1:19">
      <c r="A2358" s="5">
        <v>41578</v>
      </c>
      <c r="B2358" s="20">
        <v>14327.94</v>
      </c>
      <c r="C2358" s="21">
        <v>6360</v>
      </c>
      <c r="D2358" s="22">
        <v>2797</v>
      </c>
      <c r="E2358" s="23">
        <v>416</v>
      </c>
      <c r="F2358" s="22">
        <v>2106</v>
      </c>
      <c r="G2358" s="21">
        <v>7870</v>
      </c>
      <c r="H2358" s="15">
        <v>3915</v>
      </c>
      <c r="I2358" s="3">
        <v>1337</v>
      </c>
      <c r="K2358" s="42">
        <f t="shared" si="256"/>
        <v>60.47798626612709</v>
      </c>
      <c r="L2358" s="20">
        <f t="shared" si="257"/>
        <v>107.50407830342577</v>
      </c>
      <c r="M2358" s="20">
        <f t="shared" si="258"/>
        <v>77.13742875237493</v>
      </c>
      <c r="N2358" s="20">
        <f t="shared" si="259"/>
        <v>40.54054054054054</v>
      </c>
      <c r="O2358" s="20">
        <f t="shared" si="260"/>
        <v>73.333333333333329</v>
      </c>
      <c r="P2358" s="20">
        <f t="shared" si="261"/>
        <v>34.071550255536629</v>
      </c>
      <c r="Q2358" s="20">
        <f t="shared" si="262"/>
        <v>63.807531380753133</v>
      </c>
      <c r="R2358" s="7">
        <f t="shared" si="263"/>
        <v>53.501722158438582</v>
      </c>
      <c r="S2358" s="20"/>
    </row>
    <row r="2359" spans="1:19">
      <c r="A2359" s="5">
        <v>41579</v>
      </c>
      <c r="B2359" s="20">
        <v>14201.57</v>
      </c>
      <c r="C2359" s="21">
        <v>6330</v>
      </c>
      <c r="D2359" s="22">
        <v>2782</v>
      </c>
      <c r="E2359" s="23">
        <v>410</v>
      </c>
      <c r="F2359" s="22">
        <v>2067</v>
      </c>
      <c r="G2359" s="21">
        <v>7730</v>
      </c>
      <c r="H2359" s="15">
        <v>3930</v>
      </c>
      <c r="I2359" s="3">
        <v>1324</v>
      </c>
      <c r="K2359" s="42">
        <f t="shared" si="256"/>
        <v>58.732271733019459</v>
      </c>
      <c r="L2359" s="20">
        <f t="shared" si="257"/>
        <v>104.85436893203884</v>
      </c>
      <c r="M2359" s="20">
        <f t="shared" si="258"/>
        <v>73.875</v>
      </c>
      <c r="N2359" s="20">
        <f t="shared" si="259"/>
        <v>39.455782312925166</v>
      </c>
      <c r="O2359" s="20">
        <f t="shared" si="260"/>
        <v>72.25</v>
      </c>
      <c r="P2359" s="20">
        <f t="shared" si="261"/>
        <v>31.686541737649065</v>
      </c>
      <c r="Q2359" s="20">
        <f t="shared" si="262"/>
        <v>64.503976559229798</v>
      </c>
      <c r="R2359" s="7">
        <f t="shared" si="263"/>
        <v>52.71049596309112</v>
      </c>
      <c r="S2359" s="20"/>
    </row>
    <row r="2360" spans="1:19">
      <c r="A2360" s="5">
        <v>41583</v>
      </c>
      <c r="B2360" s="20">
        <v>14225.37</v>
      </c>
      <c r="C2360" s="21">
        <v>6320</v>
      </c>
      <c r="D2360" s="22">
        <v>2768</v>
      </c>
      <c r="E2360" s="23">
        <v>408</v>
      </c>
      <c r="F2360" s="22">
        <v>2079</v>
      </c>
      <c r="G2360" s="21">
        <v>7740</v>
      </c>
      <c r="H2360" s="15">
        <v>3930</v>
      </c>
      <c r="I2360" s="3">
        <v>1328</v>
      </c>
      <c r="K2360" s="42">
        <f t="shared" si="256"/>
        <v>57.165221925884047</v>
      </c>
      <c r="L2360" s="20">
        <f t="shared" si="257"/>
        <v>101.27388535031847</v>
      </c>
      <c r="M2360" s="20">
        <f t="shared" si="258"/>
        <v>66.246246246246244</v>
      </c>
      <c r="N2360" s="20">
        <f t="shared" si="259"/>
        <v>37.837837837837839</v>
      </c>
      <c r="O2360" s="20">
        <f t="shared" si="260"/>
        <v>73.829431438127088</v>
      </c>
      <c r="P2360" s="20">
        <f t="shared" si="261"/>
        <v>33.448275862068968</v>
      </c>
      <c r="Q2360" s="20">
        <f t="shared" si="262"/>
        <v>59.302796919335222</v>
      </c>
      <c r="R2360" s="7">
        <f t="shared" si="263"/>
        <v>53.171856978085351</v>
      </c>
      <c r="S2360" s="20"/>
    </row>
    <row r="2361" spans="1:19">
      <c r="A2361" s="5">
        <v>41584</v>
      </c>
      <c r="B2361" s="20">
        <v>14337.31</v>
      </c>
      <c r="C2361" s="21">
        <v>6350</v>
      </c>
      <c r="D2361" s="22">
        <v>2779</v>
      </c>
      <c r="E2361" s="23">
        <v>410</v>
      </c>
      <c r="F2361" s="22">
        <v>2085</v>
      </c>
      <c r="G2361" s="21">
        <v>7730</v>
      </c>
      <c r="H2361" s="15">
        <v>3930</v>
      </c>
      <c r="I2361" s="3">
        <v>1338</v>
      </c>
      <c r="K2361" s="42">
        <f t="shared" si="256"/>
        <v>59.17186237155061</v>
      </c>
      <c r="L2361" s="20">
        <f t="shared" si="257"/>
        <v>97.819314641744555</v>
      </c>
      <c r="M2361" s="20">
        <f t="shared" si="258"/>
        <v>69.658119658119659</v>
      </c>
      <c r="N2361" s="20">
        <f t="shared" si="259"/>
        <v>39.455782312925166</v>
      </c>
      <c r="O2361" s="20">
        <f t="shared" si="260"/>
        <v>74.040066777963276</v>
      </c>
      <c r="P2361" s="20">
        <f t="shared" si="261"/>
        <v>33.506044905008636</v>
      </c>
      <c r="Q2361" s="20">
        <f t="shared" si="262"/>
        <v>57.388866639967958</v>
      </c>
      <c r="R2361" s="7">
        <f t="shared" si="263"/>
        <v>55.040556199304746</v>
      </c>
      <c r="S2361" s="20"/>
    </row>
    <row r="2362" spans="1:19">
      <c r="A2362" s="5">
        <v>41585</v>
      </c>
      <c r="B2362" s="20">
        <v>14228.44</v>
      </c>
      <c r="C2362" s="21">
        <v>6270</v>
      </c>
      <c r="D2362" s="22">
        <v>2768</v>
      </c>
      <c r="E2362" s="23">
        <v>411</v>
      </c>
      <c r="F2362" s="22">
        <v>2066</v>
      </c>
      <c r="G2362" s="21">
        <v>7600</v>
      </c>
      <c r="H2362" s="15">
        <v>3900</v>
      </c>
      <c r="I2362" s="3">
        <v>1317</v>
      </c>
      <c r="K2362" s="42">
        <f t="shared" ref="K2362:K2425" si="264">(B2362-B2117)/B2117*100</f>
        <v>58.531500866280794</v>
      </c>
      <c r="L2362" s="20">
        <f t="shared" ref="L2362:L2425" si="265">(C2362-C2117)/C2117*100</f>
        <v>93.518518518518519</v>
      </c>
      <c r="M2362" s="20">
        <f t="shared" ref="M2362:M2425" si="266">(D2362-D2117)/D2117*100</f>
        <v>70.338461538461544</v>
      </c>
      <c r="N2362" s="20">
        <f t="shared" ref="N2362:N2425" si="267">(E2362-E2117)/E2117*100</f>
        <v>44.210526315789473</v>
      </c>
      <c r="O2362" s="20">
        <f t="shared" ref="O2362:O2425" si="268">(F2362-F2117)/F2117*100</f>
        <v>68.515497553017951</v>
      </c>
      <c r="P2362" s="20">
        <f t="shared" ref="P2362:P2425" si="269">(G2362-G2117)/G2117*100</f>
        <v>32.867132867132867</v>
      </c>
      <c r="Q2362" s="20">
        <f t="shared" ref="Q2362:Q2425" si="270">(H2362-H2117)/H2117*100</f>
        <v>57.830837717523266</v>
      </c>
      <c r="R2362" s="7">
        <f t="shared" ref="R2362:R2425" si="271">(I2362-I2117)/I2117*100</f>
        <v>52.961672473867594</v>
      </c>
      <c r="S2362" s="20"/>
    </row>
    <row r="2363" spans="1:19">
      <c r="A2363" s="5">
        <v>41586</v>
      </c>
      <c r="B2363" s="20">
        <v>14086.8</v>
      </c>
      <c r="C2363" s="21">
        <v>6200</v>
      </c>
      <c r="D2363" s="22">
        <v>2741</v>
      </c>
      <c r="E2363" s="23">
        <v>404</v>
      </c>
      <c r="F2363" s="22">
        <v>2030</v>
      </c>
      <c r="G2363" s="21">
        <v>7470</v>
      </c>
      <c r="H2363" s="15">
        <v>3870</v>
      </c>
      <c r="I2363" s="3">
        <v>1294</v>
      </c>
      <c r="K2363" s="42">
        <f t="shared" si="264"/>
        <v>56.99289749456419</v>
      </c>
      <c r="L2363" s="20">
        <f t="shared" si="265"/>
        <v>91.358024691358025</v>
      </c>
      <c r="M2363" s="20">
        <f t="shared" si="266"/>
        <v>69.302038295243975</v>
      </c>
      <c r="N2363" s="20">
        <f t="shared" si="267"/>
        <v>39.792387543252595</v>
      </c>
      <c r="O2363" s="20">
        <f t="shared" si="268"/>
        <v>67.353668590272051</v>
      </c>
      <c r="P2363" s="20">
        <f t="shared" si="269"/>
        <v>31.514084507042256</v>
      </c>
      <c r="Q2363" s="20">
        <f t="shared" si="270"/>
        <v>55.985489721886339</v>
      </c>
      <c r="R2363" s="7">
        <f t="shared" si="271"/>
        <v>50.815850815850816</v>
      </c>
      <c r="S2363" s="20"/>
    </row>
    <row r="2364" spans="1:19">
      <c r="A2364" s="5">
        <v>41589</v>
      </c>
      <c r="B2364" s="20">
        <v>14269.84</v>
      </c>
      <c r="C2364" s="21">
        <v>6250</v>
      </c>
      <c r="D2364" s="22">
        <v>2724</v>
      </c>
      <c r="E2364" s="23">
        <v>404</v>
      </c>
      <c r="F2364" s="22">
        <v>2066</v>
      </c>
      <c r="G2364" s="21">
        <v>7560</v>
      </c>
      <c r="H2364" s="15">
        <v>3935</v>
      </c>
      <c r="I2364" s="3">
        <v>1302</v>
      </c>
      <c r="K2364" s="42">
        <f t="shared" si="264"/>
        <v>61.475588849346231</v>
      </c>
      <c r="L2364" s="20">
        <f t="shared" si="265"/>
        <v>98.098256735340726</v>
      </c>
      <c r="M2364" s="20">
        <f t="shared" si="266"/>
        <v>71.752837326607818</v>
      </c>
      <c r="N2364" s="20">
        <f t="shared" si="267"/>
        <v>44.802867383512549</v>
      </c>
      <c r="O2364" s="20">
        <f t="shared" si="268"/>
        <v>71.026490066225165</v>
      </c>
      <c r="P2364" s="20">
        <f t="shared" si="269"/>
        <v>32.399299474605954</v>
      </c>
      <c r="Q2364" s="20">
        <f t="shared" si="270"/>
        <v>64.300626304801668</v>
      </c>
      <c r="R2364" s="7">
        <f t="shared" si="271"/>
        <v>51.571594877764845</v>
      </c>
      <c r="S2364" s="20"/>
    </row>
    <row r="2365" spans="1:19">
      <c r="A2365" s="5">
        <v>41590</v>
      </c>
      <c r="B2365" s="20">
        <v>14588.68</v>
      </c>
      <c r="C2365" s="21">
        <v>6320</v>
      </c>
      <c r="D2365" s="22">
        <v>2799</v>
      </c>
      <c r="E2365" s="23">
        <v>411</v>
      </c>
      <c r="F2365" s="22">
        <v>2119</v>
      </c>
      <c r="G2365" s="21">
        <v>7640</v>
      </c>
      <c r="H2365" s="15">
        <v>4000</v>
      </c>
      <c r="I2365" s="3">
        <v>1319</v>
      </c>
      <c r="K2365" s="42">
        <f t="shared" si="264"/>
        <v>66.583082122956057</v>
      </c>
      <c r="L2365" s="20">
        <f t="shared" si="265"/>
        <v>101.27388535031847</v>
      </c>
      <c r="M2365" s="20">
        <f t="shared" si="266"/>
        <v>79.884318766066841</v>
      </c>
      <c r="N2365" s="20">
        <f t="shared" si="267"/>
        <v>48.375451263537904</v>
      </c>
      <c r="O2365" s="20">
        <f t="shared" si="268"/>
        <v>76.583333333333343</v>
      </c>
      <c r="P2365" s="20">
        <f t="shared" si="269"/>
        <v>33.800350262697023</v>
      </c>
      <c r="Q2365" s="20">
        <f t="shared" si="270"/>
        <v>67.504187604690117</v>
      </c>
      <c r="R2365" s="7">
        <f t="shared" si="271"/>
        <v>54.088785046728972</v>
      </c>
      <c r="S2365" s="20"/>
    </row>
    <row r="2366" spans="1:19">
      <c r="A2366" s="5">
        <v>41591</v>
      </c>
      <c r="B2366" s="20">
        <v>14567.16</v>
      </c>
      <c r="C2366" s="21">
        <v>6280</v>
      </c>
      <c r="D2366" s="22">
        <v>2809</v>
      </c>
      <c r="E2366" s="23">
        <v>407</v>
      </c>
      <c r="F2366" s="22">
        <v>2114</v>
      </c>
      <c r="G2366" s="21">
        <v>7570</v>
      </c>
      <c r="H2366" s="15">
        <v>4020</v>
      </c>
      <c r="I2366" s="3">
        <v>1322</v>
      </c>
      <c r="K2366" s="42">
        <f t="shared" si="264"/>
        <v>67.893283420388997</v>
      </c>
      <c r="L2366" s="20">
        <f t="shared" si="265"/>
        <v>103.56564019448946</v>
      </c>
      <c r="M2366" s="20">
        <f t="shared" si="266"/>
        <v>83.83507853403141</v>
      </c>
      <c r="N2366" s="20">
        <f t="shared" si="267"/>
        <v>49.632352941176471</v>
      </c>
      <c r="O2366" s="20">
        <f t="shared" si="268"/>
        <v>78.396624472573833</v>
      </c>
      <c r="P2366" s="20">
        <f t="shared" si="269"/>
        <v>34.219858156028373</v>
      </c>
      <c r="Q2366" s="20">
        <f t="shared" si="270"/>
        <v>70.483460559796441</v>
      </c>
      <c r="R2366" s="7">
        <f t="shared" si="271"/>
        <v>54.800936768149889</v>
      </c>
      <c r="S2366" s="20"/>
    </row>
    <row r="2367" spans="1:19">
      <c r="A2367" s="5">
        <v>41592</v>
      </c>
      <c r="B2367" s="20">
        <v>14876.41</v>
      </c>
      <c r="C2367" s="21">
        <v>6310</v>
      </c>
      <c r="D2367" s="22">
        <v>2852</v>
      </c>
      <c r="E2367" s="23">
        <v>411</v>
      </c>
      <c r="F2367" s="22">
        <v>2170</v>
      </c>
      <c r="G2367" s="21">
        <v>7630</v>
      </c>
      <c r="H2367" s="15">
        <v>4055</v>
      </c>
      <c r="I2367" s="3">
        <v>1333</v>
      </c>
      <c r="K2367" s="42">
        <f t="shared" si="264"/>
        <v>71.762199733288696</v>
      </c>
      <c r="L2367" s="20">
        <f t="shared" si="265"/>
        <v>104.53808752025932</v>
      </c>
      <c r="M2367" s="20">
        <f t="shared" si="266"/>
        <v>85.677083333333343</v>
      </c>
      <c r="N2367" s="20">
        <f t="shared" si="267"/>
        <v>53.358208955223887</v>
      </c>
      <c r="O2367" s="20">
        <f t="shared" si="268"/>
        <v>82.813816343723673</v>
      </c>
      <c r="P2367" s="20">
        <f t="shared" si="269"/>
        <v>36.983842010771994</v>
      </c>
      <c r="Q2367" s="20">
        <f t="shared" si="270"/>
        <v>72.113752122241081</v>
      </c>
      <c r="R2367" s="7">
        <f t="shared" si="271"/>
        <v>54.104046242774558</v>
      </c>
      <c r="S2367" s="20"/>
    </row>
    <row r="2368" spans="1:19">
      <c r="A2368" s="5">
        <v>41593</v>
      </c>
      <c r="B2368" s="20">
        <v>15165.92</v>
      </c>
      <c r="C2368" s="21">
        <v>6370</v>
      </c>
      <c r="D2368" s="22">
        <v>2917</v>
      </c>
      <c r="E2368" s="23">
        <v>418</v>
      </c>
      <c r="F2368" s="22">
        <v>2204</v>
      </c>
      <c r="G2368" s="21">
        <v>7560</v>
      </c>
      <c r="H2368" s="15">
        <v>4090</v>
      </c>
      <c r="I2368" s="3">
        <v>1345</v>
      </c>
      <c r="K2368" s="42">
        <f t="shared" si="264"/>
        <v>75.030497199566526</v>
      </c>
      <c r="L2368" s="20">
        <f t="shared" si="265"/>
        <v>108.16993464052287</v>
      </c>
      <c r="M2368" s="20">
        <f t="shared" si="266"/>
        <v>86.867392696989114</v>
      </c>
      <c r="N2368" s="20">
        <f t="shared" si="267"/>
        <v>57.735849056603769</v>
      </c>
      <c r="O2368" s="20">
        <f t="shared" si="268"/>
        <v>84.899328859060404</v>
      </c>
      <c r="P2368" s="20">
        <f t="shared" si="269"/>
        <v>35.483870967741936</v>
      </c>
      <c r="Q2368" s="20">
        <f t="shared" si="270"/>
        <v>74.413646055437098</v>
      </c>
      <c r="R2368" s="7">
        <f t="shared" si="271"/>
        <v>55.49132947976878</v>
      </c>
      <c r="S2368" s="20"/>
    </row>
    <row r="2369" spans="1:19">
      <c r="A2369" s="5">
        <v>41596</v>
      </c>
      <c r="B2369" s="20">
        <v>15164.3</v>
      </c>
      <c r="C2369" s="21">
        <v>6350</v>
      </c>
      <c r="D2369" s="22">
        <v>2890</v>
      </c>
      <c r="E2369" s="23">
        <v>419</v>
      </c>
      <c r="F2369" s="22">
        <v>2187</v>
      </c>
      <c r="G2369" s="21">
        <v>7610</v>
      </c>
      <c r="H2369" s="15">
        <v>4140</v>
      </c>
      <c r="I2369" s="3">
        <v>1353</v>
      </c>
      <c r="K2369" s="42">
        <f t="shared" si="264"/>
        <v>71.741572779204773</v>
      </c>
      <c r="L2369" s="20">
        <f t="shared" si="265"/>
        <v>97.511664074650071</v>
      </c>
      <c r="M2369" s="20">
        <f t="shared" si="266"/>
        <v>79.280397022332508</v>
      </c>
      <c r="N2369" s="20">
        <f t="shared" si="267"/>
        <v>53.479853479853482</v>
      </c>
      <c r="O2369" s="20">
        <f t="shared" si="268"/>
        <v>85.653650254668932</v>
      </c>
      <c r="P2369" s="20">
        <f t="shared" si="269"/>
        <v>37.613019891500905</v>
      </c>
      <c r="Q2369" s="20">
        <f t="shared" si="270"/>
        <v>67.951318458417859</v>
      </c>
      <c r="R2369" s="7">
        <f t="shared" si="271"/>
        <v>55.160550458715598</v>
      </c>
      <c r="S2369" s="20"/>
    </row>
    <row r="2370" spans="1:19">
      <c r="A2370" s="5">
        <v>41597</v>
      </c>
      <c r="B2370" s="20">
        <v>15126.56</v>
      </c>
      <c r="C2370" s="21">
        <v>6300</v>
      </c>
      <c r="D2370" s="22">
        <v>2876</v>
      </c>
      <c r="E2370" s="23">
        <v>418</v>
      </c>
      <c r="F2370" s="22">
        <v>2175</v>
      </c>
      <c r="G2370" s="21">
        <v>7590</v>
      </c>
      <c r="H2370" s="15">
        <v>4095</v>
      </c>
      <c r="I2370" s="3">
        <v>1355</v>
      </c>
      <c r="K2370" s="42">
        <f t="shared" si="264"/>
        <v>67.622914487331784</v>
      </c>
      <c r="L2370" s="20">
        <f t="shared" si="265"/>
        <v>89.473684210526315</v>
      </c>
      <c r="M2370" s="20">
        <f t="shared" si="266"/>
        <v>75.687232742822246</v>
      </c>
      <c r="N2370" s="20">
        <f t="shared" si="267"/>
        <v>48.226950354609926</v>
      </c>
      <c r="O2370" s="20">
        <f t="shared" si="268"/>
        <v>83.699324324324323</v>
      </c>
      <c r="P2370" s="20">
        <f t="shared" si="269"/>
        <v>42.401500938086308</v>
      </c>
      <c r="Q2370" s="20">
        <f t="shared" si="270"/>
        <v>58.04708606715554</v>
      </c>
      <c r="R2370" s="7">
        <f t="shared" si="271"/>
        <v>54.328018223234622</v>
      </c>
      <c r="S2370" s="20"/>
    </row>
    <row r="2371" spans="1:19">
      <c r="A2371" s="5">
        <v>41598</v>
      </c>
      <c r="B2371" s="20">
        <v>15076.08</v>
      </c>
      <c r="C2371" s="21">
        <v>6290</v>
      </c>
      <c r="D2371" s="22">
        <v>2852</v>
      </c>
      <c r="E2371" s="23">
        <v>419</v>
      </c>
      <c r="F2371" s="22">
        <v>2194</v>
      </c>
      <c r="G2371" s="21">
        <v>7530</v>
      </c>
      <c r="H2371" s="15">
        <v>4100</v>
      </c>
      <c r="I2371" s="3">
        <v>1349</v>
      </c>
      <c r="K2371" s="42">
        <f t="shared" si="264"/>
        <v>64.708298737053696</v>
      </c>
      <c r="L2371" s="20">
        <f t="shared" si="265"/>
        <v>86.646884272997042</v>
      </c>
      <c r="M2371" s="20">
        <f t="shared" si="266"/>
        <v>73.268529769137302</v>
      </c>
      <c r="N2371" s="20">
        <f t="shared" si="267"/>
        <v>46.503496503496507</v>
      </c>
      <c r="O2371" s="20">
        <f t="shared" si="268"/>
        <v>84.369747899159663</v>
      </c>
      <c r="P2371" s="20">
        <f t="shared" si="269"/>
        <v>40.22346368715084</v>
      </c>
      <c r="Q2371" s="20">
        <f t="shared" si="270"/>
        <v>57.571099154496544</v>
      </c>
      <c r="R2371" s="7">
        <f t="shared" si="271"/>
        <v>50.894854586129753</v>
      </c>
      <c r="S2371" s="20"/>
    </row>
    <row r="2372" spans="1:19">
      <c r="A2372" s="5">
        <v>41599</v>
      </c>
      <c r="B2372" s="20">
        <v>15365.6</v>
      </c>
      <c r="C2372" s="21">
        <v>6280</v>
      </c>
      <c r="D2372" s="22">
        <v>2837</v>
      </c>
      <c r="E2372" s="23">
        <v>419</v>
      </c>
      <c r="F2372" s="22">
        <v>2230</v>
      </c>
      <c r="G2372" s="21">
        <v>7510</v>
      </c>
      <c r="H2372" s="15">
        <v>4240</v>
      </c>
      <c r="I2372" s="3">
        <v>1357</v>
      </c>
      <c r="K2372" s="42">
        <f t="shared" si="264"/>
        <v>68.065241549486814</v>
      </c>
      <c r="L2372" s="20">
        <f t="shared" si="265"/>
        <v>86.904761904761912</v>
      </c>
      <c r="M2372" s="20">
        <f t="shared" si="266"/>
        <v>74.584615384615375</v>
      </c>
      <c r="N2372" s="20">
        <f t="shared" si="267"/>
        <v>47.535211267605632</v>
      </c>
      <c r="O2372" s="20">
        <f t="shared" si="268"/>
        <v>85.062240663900411</v>
      </c>
      <c r="P2372" s="20">
        <f t="shared" si="269"/>
        <v>36.545454545454547</v>
      </c>
      <c r="Q2372" s="20">
        <f t="shared" si="270"/>
        <v>64.660194174757279</v>
      </c>
      <c r="R2372" s="7">
        <f t="shared" si="271"/>
        <v>51.450892857142861</v>
      </c>
      <c r="S2372" s="20"/>
    </row>
    <row r="2373" spans="1:19">
      <c r="A2373" s="5">
        <v>41600</v>
      </c>
      <c r="B2373" s="20">
        <v>15381.72</v>
      </c>
      <c r="C2373" s="21">
        <v>6340</v>
      </c>
      <c r="D2373" s="22">
        <v>2849</v>
      </c>
      <c r="E2373" s="23">
        <v>421</v>
      </c>
      <c r="F2373" s="22">
        <v>2212</v>
      </c>
      <c r="G2373" s="21">
        <v>7500</v>
      </c>
      <c r="H2373" s="15">
        <v>4295</v>
      </c>
      <c r="I2373" s="3">
        <v>1349</v>
      </c>
      <c r="K2373" s="42">
        <f t="shared" si="264"/>
        <v>66.784349613771482</v>
      </c>
      <c r="L2373" s="20">
        <f t="shared" si="265"/>
        <v>84.570596797671044</v>
      </c>
      <c r="M2373" s="20">
        <f t="shared" si="266"/>
        <v>77.840199750312109</v>
      </c>
      <c r="N2373" s="20">
        <f t="shared" si="267"/>
        <v>47.719298245614034</v>
      </c>
      <c r="O2373" s="20">
        <f t="shared" si="268"/>
        <v>81.609195402298852</v>
      </c>
      <c r="P2373" s="20">
        <f t="shared" si="269"/>
        <v>36.861313868613138</v>
      </c>
      <c r="Q2373" s="20">
        <f t="shared" si="270"/>
        <v>61.648475724501317</v>
      </c>
      <c r="R2373" s="7">
        <f t="shared" si="271"/>
        <v>48.732083792723266</v>
      </c>
      <c r="S2373" s="20"/>
    </row>
    <row r="2374" spans="1:19">
      <c r="A2374" s="5">
        <v>41603</v>
      </c>
      <c r="B2374" s="20">
        <v>15619.13</v>
      </c>
      <c r="C2374" s="21">
        <v>6430</v>
      </c>
      <c r="D2374" s="22">
        <v>2843</v>
      </c>
      <c r="E2374" s="23">
        <v>434</v>
      </c>
      <c r="F2374" s="22">
        <v>2228</v>
      </c>
      <c r="G2374" s="21">
        <v>7510</v>
      </c>
      <c r="H2374" s="15">
        <v>4365</v>
      </c>
      <c r="I2374" s="3">
        <v>1358</v>
      </c>
      <c r="K2374" s="42">
        <f t="shared" si="264"/>
        <v>66.749903915958498</v>
      </c>
      <c r="L2374" s="20">
        <f t="shared" si="265"/>
        <v>82.930298719772395</v>
      </c>
      <c r="M2374" s="20">
        <f t="shared" si="266"/>
        <v>76.803482587064678</v>
      </c>
      <c r="N2374" s="20">
        <f t="shared" si="267"/>
        <v>49.655172413793103</v>
      </c>
      <c r="O2374" s="20">
        <f t="shared" si="268"/>
        <v>79.822437449556091</v>
      </c>
      <c r="P2374" s="20">
        <f t="shared" si="269"/>
        <v>39.332096474953616</v>
      </c>
      <c r="Q2374" s="20">
        <f t="shared" si="270"/>
        <v>58.727272727272727</v>
      </c>
      <c r="R2374" s="7">
        <f t="shared" si="271"/>
        <v>47.12892741061755</v>
      </c>
      <c r="S2374" s="20"/>
    </row>
    <row r="2375" spans="1:19">
      <c r="A2375" s="5">
        <v>41604</v>
      </c>
      <c r="B2375" s="20">
        <v>15515.24</v>
      </c>
      <c r="C2375" s="21">
        <v>6350</v>
      </c>
      <c r="D2375" s="22">
        <v>2797</v>
      </c>
      <c r="E2375" s="23">
        <v>436</v>
      </c>
      <c r="F2375" s="22">
        <v>2180</v>
      </c>
      <c r="G2375" s="21">
        <v>7520</v>
      </c>
      <c r="H2375" s="15">
        <v>4280</v>
      </c>
      <c r="I2375" s="3">
        <v>1342</v>
      </c>
      <c r="K2375" s="42">
        <f t="shared" si="264"/>
        <v>65.250177336312703</v>
      </c>
      <c r="L2375" s="20">
        <f t="shared" si="265"/>
        <v>77.622377622377627</v>
      </c>
      <c r="M2375" s="20">
        <f t="shared" si="266"/>
        <v>76.578282828282823</v>
      </c>
      <c r="N2375" s="20">
        <f t="shared" si="267"/>
        <v>48.299319727891152</v>
      </c>
      <c r="O2375" s="20">
        <f t="shared" si="268"/>
        <v>75.241157556270096</v>
      </c>
      <c r="P2375" s="20">
        <f t="shared" si="269"/>
        <v>41.088180112570356</v>
      </c>
      <c r="Q2375" s="20">
        <f t="shared" si="270"/>
        <v>54.736080983369483</v>
      </c>
      <c r="R2375" s="7">
        <f t="shared" si="271"/>
        <v>45.71118349619978</v>
      </c>
      <c r="S2375" s="20"/>
    </row>
    <row r="2376" spans="1:19">
      <c r="A2376" s="5">
        <v>41605</v>
      </c>
      <c r="B2376" s="20">
        <v>15449.63</v>
      </c>
      <c r="C2376" s="21">
        <v>6320</v>
      </c>
      <c r="D2376" s="22">
        <v>2824</v>
      </c>
      <c r="E2376" s="23">
        <v>441</v>
      </c>
      <c r="F2376" s="22">
        <v>2142</v>
      </c>
      <c r="G2376" s="21">
        <v>7480</v>
      </c>
      <c r="H2376" s="15">
        <v>4240</v>
      </c>
      <c r="I2376" s="3">
        <v>1356</v>
      </c>
      <c r="K2376" s="42">
        <f t="shared" si="264"/>
        <v>63.951375844979999</v>
      </c>
      <c r="L2376" s="20">
        <f t="shared" si="265"/>
        <v>79.036827195467424</v>
      </c>
      <c r="M2376" s="20">
        <f t="shared" si="266"/>
        <v>76.942355889724311</v>
      </c>
      <c r="N2376" s="20">
        <f t="shared" si="267"/>
        <v>52.068965517241381</v>
      </c>
      <c r="O2376" s="20">
        <f t="shared" si="268"/>
        <v>74.857142857142861</v>
      </c>
      <c r="P2376" s="20">
        <f t="shared" si="269"/>
        <v>36.996336996337</v>
      </c>
      <c r="Q2376" s="20">
        <f t="shared" si="270"/>
        <v>55.425219941348971</v>
      </c>
      <c r="R2376" s="7">
        <f t="shared" si="271"/>
        <v>47.071583514099785</v>
      </c>
      <c r="S2376" s="20"/>
    </row>
    <row r="2377" spans="1:19">
      <c r="A2377" s="5">
        <v>41606</v>
      </c>
      <c r="B2377" s="20">
        <v>15727.12</v>
      </c>
      <c r="C2377" s="21">
        <v>6390</v>
      </c>
      <c r="D2377" s="22">
        <v>2857</v>
      </c>
      <c r="E2377" s="23">
        <v>443</v>
      </c>
      <c r="F2377" s="22">
        <v>2181</v>
      </c>
      <c r="G2377" s="21">
        <v>7490</v>
      </c>
      <c r="H2377" s="15">
        <v>4305</v>
      </c>
      <c r="I2377" s="3">
        <v>1370</v>
      </c>
      <c r="K2377" s="42">
        <f t="shared" si="264"/>
        <v>68.957119145713264</v>
      </c>
      <c r="L2377" s="20">
        <f t="shared" si="265"/>
        <v>83.884892086330936</v>
      </c>
      <c r="M2377" s="20">
        <f t="shared" si="266"/>
        <v>80.937302089930341</v>
      </c>
      <c r="N2377" s="20">
        <f t="shared" si="267"/>
        <v>59.352517985611506</v>
      </c>
      <c r="O2377" s="20">
        <f t="shared" si="268"/>
        <v>78.040816326530617</v>
      </c>
      <c r="P2377" s="20">
        <f t="shared" si="269"/>
        <v>36.18181818181818</v>
      </c>
      <c r="Q2377" s="20">
        <f t="shared" si="270"/>
        <v>61.115269461077851</v>
      </c>
      <c r="R2377" s="7">
        <f t="shared" si="271"/>
        <v>49.890590809628009</v>
      </c>
      <c r="S2377" s="20"/>
    </row>
    <row r="2378" spans="1:19">
      <c r="A2378" s="5">
        <v>41607</v>
      </c>
      <c r="B2378" s="20">
        <v>15661.87</v>
      </c>
      <c r="C2378" s="21">
        <v>6380</v>
      </c>
      <c r="D2378" s="22">
        <v>2844</v>
      </c>
      <c r="E2378" s="23">
        <v>442</v>
      </c>
      <c r="F2378" s="22">
        <v>2172</v>
      </c>
      <c r="G2378" s="21">
        <v>7510</v>
      </c>
      <c r="H2378" s="15">
        <v>4330</v>
      </c>
      <c r="I2378" s="3">
        <v>1378</v>
      </c>
      <c r="K2378" s="42">
        <f t="shared" si="264"/>
        <v>66.600041698224018</v>
      </c>
      <c r="L2378" s="20">
        <f t="shared" si="265"/>
        <v>81.507823613086771</v>
      </c>
      <c r="M2378" s="20">
        <f t="shared" si="266"/>
        <v>78.867924528301899</v>
      </c>
      <c r="N2378" s="20">
        <f t="shared" si="267"/>
        <v>56.183745583038871</v>
      </c>
      <c r="O2378" s="20">
        <f t="shared" si="268"/>
        <v>75.728155339805824</v>
      </c>
      <c r="P2378" s="20">
        <f t="shared" si="269"/>
        <v>37.043795620437962</v>
      </c>
      <c r="Q2378" s="20">
        <f t="shared" si="270"/>
        <v>58.840792369772565</v>
      </c>
      <c r="R2378" s="7">
        <f t="shared" si="271"/>
        <v>49.945593035908601</v>
      </c>
      <c r="S2378" s="20"/>
    </row>
    <row r="2379" spans="1:19">
      <c r="A2379" s="5">
        <v>41610</v>
      </c>
      <c r="B2379" s="20">
        <v>15655.07</v>
      </c>
      <c r="C2379" s="21">
        <v>6370</v>
      </c>
      <c r="D2379" s="22">
        <v>2833</v>
      </c>
      <c r="E2379" s="23">
        <v>442</v>
      </c>
      <c r="F2379" s="22">
        <v>2182</v>
      </c>
      <c r="G2379" s="21">
        <v>7490</v>
      </c>
      <c r="H2379" s="15">
        <v>4305</v>
      </c>
      <c r="I2379" s="3">
        <v>1373</v>
      </c>
      <c r="K2379" s="42">
        <f t="shared" si="264"/>
        <v>65.732092174367793</v>
      </c>
      <c r="L2379" s="20">
        <f t="shared" si="265"/>
        <v>80.198019801980209</v>
      </c>
      <c r="M2379" s="20">
        <f t="shared" si="266"/>
        <v>78.28823159219634</v>
      </c>
      <c r="N2379" s="20">
        <f t="shared" si="267"/>
        <v>57.295373665480433</v>
      </c>
      <c r="O2379" s="20">
        <f t="shared" si="268"/>
        <v>76.823338735818481</v>
      </c>
      <c r="P2379" s="20">
        <f t="shared" si="269"/>
        <v>34.229390681003586</v>
      </c>
      <c r="Q2379" s="20">
        <f t="shared" si="270"/>
        <v>57.576866764275259</v>
      </c>
      <c r="R2379" s="7">
        <f t="shared" si="271"/>
        <v>48.915401301518443</v>
      </c>
      <c r="S2379" s="20"/>
    </row>
    <row r="2380" spans="1:19">
      <c r="A2380" s="5">
        <v>41611</v>
      </c>
      <c r="B2380" s="20">
        <v>15749.66</v>
      </c>
      <c r="C2380" s="21">
        <v>6390</v>
      </c>
      <c r="D2380" s="22">
        <v>2817</v>
      </c>
      <c r="E2380" s="23">
        <v>443</v>
      </c>
      <c r="F2380" s="22">
        <v>2211</v>
      </c>
      <c r="G2380" s="21">
        <v>7520</v>
      </c>
      <c r="H2380" s="15">
        <v>4300</v>
      </c>
      <c r="I2380" s="3">
        <v>1374</v>
      </c>
      <c r="K2380" s="42">
        <f t="shared" si="264"/>
        <v>66.518928588798261</v>
      </c>
      <c r="L2380" s="20">
        <f t="shared" si="265"/>
        <v>81.792318634423893</v>
      </c>
      <c r="M2380" s="20">
        <f t="shared" si="266"/>
        <v>73.14074984634297</v>
      </c>
      <c r="N2380" s="20">
        <f t="shared" si="267"/>
        <v>57.092198581560282</v>
      </c>
      <c r="O2380" s="20">
        <f t="shared" si="268"/>
        <v>79.902359641985356</v>
      </c>
      <c r="P2380" s="20">
        <f t="shared" si="269"/>
        <v>35.495495495495497</v>
      </c>
      <c r="Q2380" s="20">
        <f t="shared" si="270"/>
        <v>59.259259259259252</v>
      </c>
      <c r="R2380" s="7">
        <f t="shared" si="271"/>
        <v>49.347826086956523</v>
      </c>
      <c r="S2380" s="20"/>
    </row>
    <row r="2381" spans="1:19">
      <c r="A2381" s="5">
        <v>41612</v>
      </c>
      <c r="B2381" s="20">
        <v>15407.94</v>
      </c>
      <c r="C2381" s="21">
        <v>6280</v>
      </c>
      <c r="D2381" s="22">
        <v>2780</v>
      </c>
      <c r="E2381" s="23">
        <v>433</v>
      </c>
      <c r="F2381" s="22">
        <v>2162</v>
      </c>
      <c r="G2381" s="21">
        <v>7490</v>
      </c>
      <c r="H2381" s="15">
        <v>4230</v>
      </c>
      <c r="I2381" s="3">
        <v>1362</v>
      </c>
      <c r="K2381" s="42">
        <f t="shared" si="264"/>
        <v>63.350175882007477</v>
      </c>
      <c r="L2381" s="20">
        <f t="shared" si="265"/>
        <v>78.917378917378926</v>
      </c>
      <c r="M2381" s="20">
        <f t="shared" si="266"/>
        <v>71.182266009852214</v>
      </c>
      <c r="N2381" s="20">
        <f t="shared" si="267"/>
        <v>53.003533568904594</v>
      </c>
      <c r="O2381" s="20">
        <f t="shared" si="268"/>
        <v>75.77235772357723</v>
      </c>
      <c r="P2381" s="20">
        <f t="shared" si="269"/>
        <v>32.098765432098766</v>
      </c>
      <c r="Q2381" s="20">
        <f t="shared" si="270"/>
        <v>55.343371281674628</v>
      </c>
      <c r="R2381" s="7">
        <f t="shared" si="271"/>
        <v>47.084233261339094</v>
      </c>
      <c r="S2381" s="20"/>
    </row>
    <row r="2382" spans="1:19">
      <c r="A2382" s="5">
        <v>41613</v>
      </c>
      <c r="B2382" s="20">
        <v>15177.49</v>
      </c>
      <c r="C2382" s="21">
        <v>6220</v>
      </c>
      <c r="D2382" s="22">
        <v>2742</v>
      </c>
      <c r="E2382" s="23">
        <v>427</v>
      </c>
      <c r="F2382" s="22">
        <v>2042</v>
      </c>
      <c r="G2382" s="21">
        <v>7440</v>
      </c>
      <c r="H2382" s="15">
        <v>4195</v>
      </c>
      <c r="I2382" s="3">
        <v>1351</v>
      </c>
      <c r="K2382" s="42">
        <f t="shared" si="264"/>
        <v>60.288799895235314</v>
      </c>
      <c r="L2382" s="20">
        <f t="shared" si="265"/>
        <v>77.714285714285708</v>
      </c>
      <c r="M2382" s="20">
        <f t="shared" si="266"/>
        <v>70.841121495327101</v>
      </c>
      <c r="N2382" s="20">
        <f t="shared" si="267"/>
        <v>51.957295373665481</v>
      </c>
      <c r="O2382" s="20">
        <f t="shared" si="268"/>
        <v>65.746753246753244</v>
      </c>
      <c r="P2382" s="20">
        <f t="shared" si="269"/>
        <v>29.391304347826086</v>
      </c>
      <c r="Q2382" s="20">
        <f t="shared" si="270"/>
        <v>55.083179297597042</v>
      </c>
      <c r="R2382" s="7">
        <f t="shared" si="271"/>
        <v>44.337606837606835</v>
      </c>
      <c r="S2382" s="20"/>
    </row>
    <row r="2383" spans="1:19">
      <c r="A2383" s="5">
        <v>41614</v>
      </c>
      <c r="B2383" s="20">
        <v>15299.86</v>
      </c>
      <c r="C2383" s="21">
        <v>6220</v>
      </c>
      <c r="D2383" s="22">
        <v>2743</v>
      </c>
      <c r="E2383" s="23">
        <v>433</v>
      </c>
      <c r="F2383" s="22">
        <v>2065</v>
      </c>
      <c r="G2383" s="21">
        <v>7430</v>
      </c>
      <c r="H2383" s="15">
        <v>4245</v>
      </c>
      <c r="I2383" s="3">
        <v>1351</v>
      </c>
      <c r="K2383" s="42">
        <f t="shared" si="264"/>
        <v>60.289193685595642</v>
      </c>
      <c r="L2383" s="20">
        <f t="shared" si="265"/>
        <v>75.954738330975957</v>
      </c>
      <c r="M2383" s="20">
        <f t="shared" si="266"/>
        <v>70.161290322580655</v>
      </c>
      <c r="N2383" s="20">
        <f t="shared" si="267"/>
        <v>53.003533568904594</v>
      </c>
      <c r="O2383" s="20">
        <f t="shared" si="268"/>
        <v>64.936102236421718</v>
      </c>
      <c r="P2383" s="20">
        <f t="shared" si="269"/>
        <v>31.97158081705151</v>
      </c>
      <c r="Q2383" s="20">
        <f t="shared" si="270"/>
        <v>54.532216963960693</v>
      </c>
      <c r="R2383" s="7">
        <f t="shared" si="271"/>
        <v>43.570669500531352</v>
      </c>
      <c r="S2383" s="20"/>
    </row>
    <row r="2384" spans="1:19">
      <c r="A2384" s="5">
        <v>41617</v>
      </c>
      <c r="B2384" s="20">
        <v>15650.21</v>
      </c>
      <c r="C2384" s="21">
        <v>6300</v>
      </c>
      <c r="D2384" s="22">
        <v>2748</v>
      </c>
      <c r="E2384" s="23">
        <v>435</v>
      </c>
      <c r="F2384" s="22">
        <v>2103</v>
      </c>
      <c r="G2384" s="21">
        <v>7500</v>
      </c>
      <c r="H2384" s="15">
        <v>4295</v>
      </c>
      <c r="I2384" s="3">
        <v>1374</v>
      </c>
      <c r="K2384" s="42">
        <f t="shared" si="264"/>
        <v>64.265449404296461</v>
      </c>
      <c r="L2384" s="20">
        <f t="shared" si="265"/>
        <v>78.21782178217822</v>
      </c>
      <c r="M2384" s="20">
        <f t="shared" si="266"/>
        <v>69.734403953057438</v>
      </c>
      <c r="N2384" s="20">
        <f t="shared" si="267"/>
        <v>55.357142857142861</v>
      </c>
      <c r="O2384" s="20">
        <f t="shared" si="268"/>
        <v>66.5083135391924</v>
      </c>
      <c r="P2384" s="20">
        <f t="shared" si="269"/>
        <v>31.578947368421051</v>
      </c>
      <c r="Q2384" s="20">
        <f t="shared" si="270"/>
        <v>55.390738060781473</v>
      </c>
      <c r="R2384" s="7">
        <f t="shared" si="271"/>
        <v>46.170212765957444</v>
      </c>
      <c r="S2384" s="20"/>
    </row>
    <row r="2385" spans="1:19">
      <c r="A2385" s="5">
        <v>41618</v>
      </c>
      <c r="B2385" s="20">
        <v>15611.31</v>
      </c>
      <c r="C2385" s="21">
        <v>6270</v>
      </c>
      <c r="D2385" s="22">
        <v>2808</v>
      </c>
      <c r="E2385" s="23">
        <v>436</v>
      </c>
      <c r="F2385" s="22">
        <v>2112</v>
      </c>
      <c r="G2385" s="21">
        <v>7540</v>
      </c>
      <c r="H2385" s="15">
        <v>4250</v>
      </c>
      <c r="I2385" s="3">
        <v>1387</v>
      </c>
      <c r="K2385" s="42">
        <f t="shared" si="264"/>
        <v>63.747843188671816</v>
      </c>
      <c r="L2385" s="20">
        <f t="shared" si="265"/>
        <v>77.369165487977369</v>
      </c>
      <c r="M2385" s="20">
        <f t="shared" si="266"/>
        <v>72.269938650306756</v>
      </c>
      <c r="N2385" s="20">
        <f t="shared" si="267"/>
        <v>59.12408759124088</v>
      </c>
      <c r="O2385" s="20">
        <f t="shared" si="268"/>
        <v>65.907305577376277</v>
      </c>
      <c r="P2385" s="20">
        <f t="shared" si="269"/>
        <v>31.588132635253054</v>
      </c>
      <c r="Q2385" s="20">
        <f t="shared" si="270"/>
        <v>54.826958105646625</v>
      </c>
      <c r="R2385" s="7">
        <f t="shared" si="271"/>
        <v>46.153846153846153</v>
      </c>
      <c r="S2385" s="20"/>
    </row>
    <row r="2386" spans="1:19">
      <c r="A2386" s="5">
        <v>41619</v>
      </c>
      <c r="B2386" s="20">
        <v>15515.06</v>
      </c>
      <c r="C2386" s="21">
        <v>6220</v>
      </c>
      <c r="D2386" s="22">
        <v>2784</v>
      </c>
      <c r="E2386" s="23">
        <v>434</v>
      </c>
      <c r="F2386" s="22">
        <v>2109</v>
      </c>
      <c r="G2386" s="21">
        <v>7720</v>
      </c>
      <c r="H2386" s="15">
        <v>4215</v>
      </c>
      <c r="I2386" s="3">
        <v>1381</v>
      </c>
      <c r="K2386" s="42">
        <f t="shared" si="264"/>
        <v>62.882296867716782</v>
      </c>
      <c r="L2386" s="20">
        <f t="shared" si="265"/>
        <v>76.20396600566572</v>
      </c>
      <c r="M2386" s="20">
        <f t="shared" si="266"/>
        <v>73.242065961418788</v>
      </c>
      <c r="N2386" s="20">
        <f t="shared" si="267"/>
        <v>56.678700361010826</v>
      </c>
      <c r="O2386" s="20">
        <f t="shared" si="268"/>
        <v>66.587677725118482</v>
      </c>
      <c r="P2386" s="20">
        <f t="shared" si="269"/>
        <v>33.795493934142115</v>
      </c>
      <c r="Q2386" s="20">
        <f t="shared" si="270"/>
        <v>55.363066715812757</v>
      </c>
      <c r="R2386" s="7">
        <f t="shared" si="271"/>
        <v>44.910807974816372</v>
      </c>
      <c r="S2386" s="20"/>
    </row>
    <row r="2387" spans="1:19">
      <c r="A2387" s="5">
        <v>41620</v>
      </c>
      <c r="B2387" s="20">
        <v>15341.82</v>
      </c>
      <c r="C2387" s="21">
        <v>6170</v>
      </c>
      <c r="D2387" s="22">
        <v>2799</v>
      </c>
      <c r="E2387" s="23">
        <v>429</v>
      </c>
      <c r="F2387" s="22">
        <v>2100</v>
      </c>
      <c r="G2387" s="21">
        <v>7630</v>
      </c>
      <c r="H2387" s="15">
        <v>4165</v>
      </c>
      <c r="I2387" s="3">
        <v>1361</v>
      </c>
      <c r="K2387" s="42">
        <f t="shared" si="264"/>
        <v>60.119856472813126</v>
      </c>
      <c r="L2387" s="20">
        <f t="shared" si="265"/>
        <v>73.31460674157303</v>
      </c>
      <c r="M2387" s="20">
        <f t="shared" si="266"/>
        <v>67.906418716256738</v>
      </c>
      <c r="N2387" s="20">
        <f t="shared" si="267"/>
        <v>51.590106007067135</v>
      </c>
      <c r="O2387" s="20">
        <f t="shared" si="268"/>
        <v>65.745856353591165</v>
      </c>
      <c r="P2387" s="20">
        <f t="shared" si="269"/>
        <v>32.23570190641248</v>
      </c>
      <c r="Q2387" s="20">
        <f t="shared" si="270"/>
        <v>51.509639869043291</v>
      </c>
      <c r="R2387" s="7">
        <f t="shared" si="271"/>
        <v>42.364016736401673</v>
      </c>
      <c r="S2387" s="20"/>
    </row>
    <row r="2388" spans="1:19">
      <c r="A2388" s="5">
        <v>41621</v>
      </c>
      <c r="B2388" s="20">
        <v>15403.11</v>
      </c>
      <c r="C2388" s="21">
        <v>6180</v>
      </c>
      <c r="D2388" s="22">
        <v>2801</v>
      </c>
      <c r="E2388" s="23">
        <v>424</v>
      </c>
      <c r="F2388" s="22">
        <v>2116</v>
      </c>
      <c r="G2388" s="21">
        <v>7570</v>
      </c>
      <c r="H2388" s="15">
        <v>4175</v>
      </c>
      <c r="I2388" s="3">
        <v>1357</v>
      </c>
      <c r="K2388" s="42">
        <f t="shared" si="264"/>
        <v>58.098500112391505</v>
      </c>
      <c r="L2388" s="20">
        <f t="shared" si="265"/>
        <v>71.666666666666671</v>
      </c>
      <c r="M2388" s="20">
        <f t="shared" si="266"/>
        <v>62.943571844095402</v>
      </c>
      <c r="N2388" s="20">
        <f t="shared" si="267"/>
        <v>46.206896551724135</v>
      </c>
      <c r="O2388" s="20">
        <f t="shared" si="268"/>
        <v>67.936507936507937</v>
      </c>
      <c r="P2388" s="20">
        <f t="shared" si="269"/>
        <v>33.982300884955748</v>
      </c>
      <c r="Q2388" s="20">
        <f t="shared" si="270"/>
        <v>47.839943342776202</v>
      </c>
      <c r="R2388" s="7">
        <f t="shared" si="271"/>
        <v>42.992623814541624</v>
      </c>
      <c r="S2388" s="20"/>
    </row>
    <row r="2389" spans="1:19">
      <c r="A2389" s="5">
        <v>41624</v>
      </c>
      <c r="B2389" s="20">
        <v>15152.91</v>
      </c>
      <c r="C2389" s="21">
        <v>6060</v>
      </c>
      <c r="D2389" s="22">
        <v>2790</v>
      </c>
      <c r="E2389" s="23">
        <v>423</v>
      </c>
      <c r="F2389" s="22">
        <v>2087</v>
      </c>
      <c r="G2389" s="21">
        <v>7510</v>
      </c>
      <c r="H2389" s="15">
        <v>4060</v>
      </c>
      <c r="I2389" s="3">
        <v>1338</v>
      </c>
      <c r="K2389" s="42">
        <f t="shared" si="264"/>
        <v>55.613007776075328</v>
      </c>
      <c r="L2389" s="20">
        <f t="shared" si="265"/>
        <v>68.333333333333329</v>
      </c>
      <c r="M2389" s="20">
        <f t="shared" si="266"/>
        <v>63.062536528345994</v>
      </c>
      <c r="N2389" s="20">
        <f t="shared" si="267"/>
        <v>43.877551020408163</v>
      </c>
      <c r="O2389" s="20">
        <f t="shared" si="268"/>
        <v>68.035426731078914</v>
      </c>
      <c r="P2389" s="20">
        <f t="shared" si="269"/>
        <v>35.559566787003611</v>
      </c>
      <c r="Q2389" s="20">
        <f t="shared" si="270"/>
        <v>43.513609049133976</v>
      </c>
      <c r="R2389" s="7">
        <f t="shared" si="271"/>
        <v>41.437632135306551</v>
      </c>
      <c r="S2389" s="20"/>
    </row>
    <row r="2390" spans="1:19">
      <c r="A2390" s="5">
        <v>41625</v>
      </c>
      <c r="B2390" s="20">
        <v>15278.63</v>
      </c>
      <c r="C2390" s="21">
        <v>6100</v>
      </c>
      <c r="D2390" s="22">
        <v>2808</v>
      </c>
      <c r="E2390" s="23">
        <v>422</v>
      </c>
      <c r="F2390" s="22">
        <v>2094</v>
      </c>
      <c r="G2390" s="21">
        <v>7510</v>
      </c>
      <c r="H2390" s="15">
        <v>4090</v>
      </c>
      <c r="I2390" s="3">
        <v>1348</v>
      </c>
      <c r="K2390" s="42">
        <f t="shared" si="264"/>
        <v>55.446297034860535</v>
      </c>
      <c r="L2390" s="20">
        <f t="shared" si="265"/>
        <v>68.508287292817684</v>
      </c>
      <c r="M2390" s="20">
        <f t="shared" si="266"/>
        <v>60.91690544412608</v>
      </c>
      <c r="N2390" s="20">
        <f t="shared" si="267"/>
        <v>38.815789473684212</v>
      </c>
      <c r="O2390" s="20">
        <f t="shared" si="268"/>
        <v>66.985645933014354</v>
      </c>
      <c r="P2390" s="20">
        <f t="shared" si="269"/>
        <v>34.34704830053667</v>
      </c>
      <c r="Q2390" s="20">
        <f t="shared" si="270"/>
        <v>44.014084507042256</v>
      </c>
      <c r="R2390" s="7">
        <f t="shared" si="271"/>
        <v>41.745531019978969</v>
      </c>
      <c r="S2390" s="20"/>
    </row>
    <row r="2391" spans="1:19">
      <c r="A2391" s="5">
        <v>41626</v>
      </c>
      <c r="B2391" s="20">
        <v>15587.8</v>
      </c>
      <c r="C2391" s="21">
        <v>6200</v>
      </c>
      <c r="D2391" s="22">
        <v>2905</v>
      </c>
      <c r="E2391" s="23">
        <v>428</v>
      </c>
      <c r="F2391" s="22">
        <v>2124</v>
      </c>
      <c r="G2391" s="21">
        <v>7580</v>
      </c>
      <c r="H2391" s="15">
        <v>4215</v>
      </c>
      <c r="I2391" s="3">
        <v>1366</v>
      </c>
      <c r="K2391" s="42">
        <f t="shared" si="264"/>
        <v>57.087416015906456</v>
      </c>
      <c r="L2391" s="20">
        <f t="shared" si="265"/>
        <v>66.666666666666657</v>
      </c>
      <c r="M2391" s="20">
        <f t="shared" si="266"/>
        <v>64.589235127478744</v>
      </c>
      <c r="N2391" s="20">
        <f t="shared" si="267"/>
        <v>41.254125412541256</v>
      </c>
      <c r="O2391" s="20">
        <f t="shared" si="268"/>
        <v>70.192307692307693</v>
      </c>
      <c r="P2391" s="20">
        <f t="shared" si="269"/>
        <v>36.330935251798564</v>
      </c>
      <c r="Q2391" s="20">
        <f t="shared" si="270"/>
        <v>45.746887966804977</v>
      </c>
      <c r="R2391" s="7">
        <f t="shared" si="271"/>
        <v>43.036649214659683</v>
      </c>
      <c r="S2391" s="20"/>
    </row>
    <row r="2392" spans="1:19">
      <c r="A2392" s="5">
        <v>41627</v>
      </c>
      <c r="B2392" s="20">
        <v>15859.22</v>
      </c>
      <c r="C2392" s="21">
        <v>6200</v>
      </c>
      <c r="D2392" s="22">
        <v>2991</v>
      </c>
      <c r="E2392" s="23">
        <v>430</v>
      </c>
      <c r="F2392" s="22">
        <v>2153</v>
      </c>
      <c r="G2392" s="21">
        <v>7740</v>
      </c>
      <c r="H2392" s="15">
        <v>4260</v>
      </c>
      <c r="I2392" s="3">
        <v>1380</v>
      </c>
      <c r="K2392" s="42">
        <f t="shared" si="264"/>
        <v>56.088539821266878</v>
      </c>
      <c r="L2392" s="20">
        <f t="shared" si="265"/>
        <v>61.038961038961034</v>
      </c>
      <c r="M2392" s="20">
        <f t="shared" si="266"/>
        <v>64.793388429752071</v>
      </c>
      <c r="N2392" s="20">
        <f t="shared" si="267"/>
        <v>37.820512820512818</v>
      </c>
      <c r="O2392" s="20">
        <f t="shared" si="268"/>
        <v>68.466353677621285</v>
      </c>
      <c r="P2392" s="20">
        <f t="shared" si="269"/>
        <v>35.078534031413611</v>
      </c>
      <c r="Q2392" s="20">
        <f t="shared" si="270"/>
        <v>38.762214983713356</v>
      </c>
      <c r="R2392" s="7">
        <f t="shared" si="271"/>
        <v>43.15352697095436</v>
      </c>
      <c r="S2392" s="20"/>
    </row>
    <row r="2393" spans="1:19">
      <c r="A2393" s="5">
        <v>41628</v>
      </c>
      <c r="B2393" s="20">
        <v>15870.42</v>
      </c>
      <c r="C2393" s="21">
        <v>6170</v>
      </c>
      <c r="D2393" s="22">
        <v>3020</v>
      </c>
      <c r="E2393" s="23">
        <v>426</v>
      </c>
      <c r="F2393" s="22">
        <v>2129</v>
      </c>
      <c r="G2393" s="21">
        <v>7700</v>
      </c>
      <c r="H2393" s="15">
        <v>4300</v>
      </c>
      <c r="I2393" s="3">
        <v>1377</v>
      </c>
      <c r="K2393" s="42">
        <f t="shared" si="264"/>
        <v>58.082461678219566</v>
      </c>
      <c r="L2393" s="20">
        <f t="shared" si="265"/>
        <v>59.020618556701031</v>
      </c>
      <c r="M2393" s="20">
        <f t="shared" si="266"/>
        <v>63.774403470715832</v>
      </c>
      <c r="N2393" s="20">
        <f t="shared" si="267"/>
        <v>37.864077669902912</v>
      </c>
      <c r="O2393" s="20">
        <f t="shared" si="268"/>
        <v>67.637795275590548</v>
      </c>
      <c r="P2393" s="20">
        <f t="shared" si="269"/>
        <v>33.217993079584772</v>
      </c>
      <c r="Q2393" s="20">
        <f t="shared" si="270"/>
        <v>42.620232172470978</v>
      </c>
      <c r="R2393" s="7">
        <f t="shared" si="271"/>
        <v>43.4375</v>
      </c>
      <c r="S2393" s="20"/>
    </row>
    <row r="2394" spans="1:19">
      <c r="A2394" s="5">
        <v>41632</v>
      </c>
      <c r="B2394" s="20">
        <v>15889.33</v>
      </c>
      <c r="C2394" s="21">
        <v>6150</v>
      </c>
      <c r="D2394" s="22">
        <v>2997</v>
      </c>
      <c r="E2394" s="23">
        <v>424</v>
      </c>
      <c r="F2394" s="22">
        <v>2105</v>
      </c>
      <c r="G2394" s="21">
        <v>7700</v>
      </c>
      <c r="H2394" s="15">
        <v>4270</v>
      </c>
      <c r="I2394" s="3">
        <v>1375</v>
      </c>
      <c r="K2394" s="42">
        <f t="shared" si="264"/>
        <v>59.851449588835493</v>
      </c>
      <c r="L2394" s="20">
        <f t="shared" si="265"/>
        <v>62.483487450462349</v>
      </c>
      <c r="M2394" s="20">
        <f t="shared" si="266"/>
        <v>57.986294148655773</v>
      </c>
      <c r="N2394" s="20">
        <f t="shared" si="267"/>
        <v>39.016393442622949</v>
      </c>
      <c r="O2394" s="20">
        <f t="shared" si="268"/>
        <v>65.487421383647799</v>
      </c>
      <c r="P2394" s="20">
        <f t="shared" si="269"/>
        <v>32.987910189982728</v>
      </c>
      <c r="Q2394" s="20">
        <f t="shared" si="270"/>
        <v>42.333333333333336</v>
      </c>
      <c r="R2394" s="7">
        <f t="shared" si="271"/>
        <v>43.229166666666671</v>
      </c>
      <c r="S2394" s="20"/>
    </row>
    <row r="2395" spans="1:19">
      <c r="A2395" s="5">
        <v>41633</v>
      </c>
      <c r="B2395" s="20">
        <v>16009.99</v>
      </c>
      <c r="C2395" s="21">
        <v>6160</v>
      </c>
      <c r="D2395" s="22">
        <v>2989</v>
      </c>
      <c r="E2395" s="23">
        <v>423</v>
      </c>
      <c r="F2395" s="22">
        <v>2103</v>
      </c>
      <c r="G2395" s="21">
        <v>7680</v>
      </c>
      <c r="H2395" s="15">
        <v>4275</v>
      </c>
      <c r="I2395" s="3">
        <v>1377</v>
      </c>
      <c r="K2395" s="42">
        <f t="shared" si="264"/>
        <v>58.827375070931673</v>
      </c>
      <c r="L2395" s="20">
        <f t="shared" si="265"/>
        <v>62.962962962962962</v>
      </c>
      <c r="M2395" s="20">
        <f t="shared" si="266"/>
        <v>54.630108639420591</v>
      </c>
      <c r="N2395" s="20">
        <f t="shared" si="267"/>
        <v>38.688524590163937</v>
      </c>
      <c r="O2395" s="20">
        <f t="shared" si="268"/>
        <v>64.040561622464892</v>
      </c>
      <c r="P2395" s="20">
        <f t="shared" si="269"/>
        <v>31.058020477815703</v>
      </c>
      <c r="Q2395" s="20">
        <f t="shared" si="270"/>
        <v>41.089108910891085</v>
      </c>
      <c r="R2395" s="7">
        <f t="shared" si="271"/>
        <v>43.4375</v>
      </c>
      <c r="S2395" s="20"/>
    </row>
    <row r="2396" spans="1:19">
      <c r="A2396" s="5">
        <v>41634</v>
      </c>
      <c r="B2396" s="20">
        <v>16174.44</v>
      </c>
      <c r="C2396" s="21">
        <v>6340</v>
      </c>
      <c r="D2396" s="22">
        <v>3045</v>
      </c>
      <c r="E2396" s="23">
        <v>431</v>
      </c>
      <c r="F2396" s="22">
        <v>2093</v>
      </c>
      <c r="G2396" s="21">
        <v>7770</v>
      </c>
      <c r="H2396" s="15">
        <v>4295</v>
      </c>
      <c r="I2396" s="3">
        <v>1386</v>
      </c>
      <c r="K2396" s="42">
        <f t="shared" si="264"/>
        <v>58.10235416935474</v>
      </c>
      <c r="L2396" s="20">
        <f t="shared" si="265"/>
        <v>65.535248041775461</v>
      </c>
      <c r="M2396" s="20">
        <f t="shared" si="266"/>
        <v>54.411764705882348</v>
      </c>
      <c r="N2396" s="20">
        <f t="shared" si="267"/>
        <v>38.585209003215432</v>
      </c>
      <c r="O2396" s="20">
        <f t="shared" si="268"/>
        <v>61.123941493456499</v>
      </c>
      <c r="P2396" s="20">
        <f t="shared" si="269"/>
        <v>32.820512820512818</v>
      </c>
      <c r="Q2396" s="20">
        <f t="shared" si="270"/>
        <v>40.359477124183009</v>
      </c>
      <c r="R2396" s="7">
        <f t="shared" si="271"/>
        <v>42.886597938144327</v>
      </c>
      <c r="S2396" s="20"/>
    </row>
    <row r="2397" spans="1:19">
      <c r="A2397" s="5">
        <v>41635</v>
      </c>
      <c r="B2397" s="20">
        <v>16178.94</v>
      </c>
      <c r="C2397" s="21">
        <v>6390</v>
      </c>
      <c r="D2397" s="22">
        <v>3085</v>
      </c>
      <c r="E2397" s="23">
        <v>437</v>
      </c>
      <c r="F2397" s="22">
        <v>2086</v>
      </c>
      <c r="G2397" s="21">
        <v>7940</v>
      </c>
      <c r="H2397" s="15">
        <v>4300</v>
      </c>
      <c r="I2397" s="3">
        <v>1412</v>
      </c>
      <c r="K2397" s="42">
        <f t="shared" si="264"/>
        <v>56.727417858021632</v>
      </c>
      <c r="L2397" s="20">
        <f t="shared" si="265"/>
        <v>62.595419847328252</v>
      </c>
      <c r="M2397" s="20">
        <f t="shared" si="266"/>
        <v>51.448208149239072</v>
      </c>
      <c r="N2397" s="20">
        <f t="shared" si="267"/>
        <v>36.137071651090338</v>
      </c>
      <c r="O2397" s="20">
        <f t="shared" si="268"/>
        <v>59.115179252479024</v>
      </c>
      <c r="P2397" s="20">
        <f t="shared" si="269"/>
        <v>35.264054514480407</v>
      </c>
      <c r="Q2397" s="20">
        <f t="shared" si="270"/>
        <v>38.263665594855304</v>
      </c>
      <c r="R2397" s="7">
        <f t="shared" si="271"/>
        <v>43.059777102330294</v>
      </c>
      <c r="S2397" s="20"/>
    </row>
    <row r="2398" spans="1:19">
      <c r="A2398" s="5">
        <v>41638</v>
      </c>
      <c r="B2398" s="20">
        <v>16291.31</v>
      </c>
      <c r="C2398" s="21">
        <v>6420</v>
      </c>
      <c r="D2398" s="22">
        <v>3145</v>
      </c>
      <c r="E2398" s="23">
        <v>442</v>
      </c>
      <c r="F2398" s="22">
        <v>2126</v>
      </c>
      <c r="G2398" s="21">
        <v>7870</v>
      </c>
      <c r="H2398" s="15">
        <v>4330</v>
      </c>
      <c r="I2398" s="3">
        <v>1425</v>
      </c>
      <c r="K2398" s="42">
        <f t="shared" si="264"/>
        <v>56.719845159006375</v>
      </c>
      <c r="L2398" s="20">
        <f t="shared" si="265"/>
        <v>60.299625468164798</v>
      </c>
      <c r="M2398" s="20">
        <f t="shared" si="266"/>
        <v>53.489507076622743</v>
      </c>
      <c r="N2398" s="20">
        <f t="shared" si="267"/>
        <v>31.15727002967359</v>
      </c>
      <c r="O2398" s="20">
        <f t="shared" si="268"/>
        <v>62.538226299694188</v>
      </c>
      <c r="P2398" s="20">
        <f t="shared" si="269"/>
        <v>34.071550255536629</v>
      </c>
      <c r="Q2398" s="20">
        <f t="shared" si="270"/>
        <v>37.678855325914149</v>
      </c>
      <c r="R2398" s="7">
        <f t="shared" si="271"/>
        <v>44.376899696048632</v>
      </c>
      <c r="S2398" s="20"/>
    </row>
    <row r="2399" spans="1:19">
      <c r="A2399" s="5">
        <v>41645</v>
      </c>
      <c r="B2399" s="20">
        <v>15908.88</v>
      </c>
      <c r="C2399" s="21">
        <v>6300</v>
      </c>
      <c r="D2399" s="22">
        <v>3080</v>
      </c>
      <c r="E2399" s="23">
        <v>446</v>
      </c>
      <c r="F2399" s="22">
        <v>2066</v>
      </c>
      <c r="G2399" s="21">
        <v>7980</v>
      </c>
      <c r="H2399" s="15">
        <v>4275</v>
      </c>
      <c r="I2399" s="3">
        <v>1437</v>
      </c>
      <c r="K2399" s="42">
        <f t="shared" si="264"/>
        <v>48.846521976289523</v>
      </c>
      <c r="L2399" s="20">
        <f t="shared" si="265"/>
        <v>47.887323943661968</v>
      </c>
      <c r="M2399" s="20">
        <f t="shared" si="266"/>
        <v>45.902415916627191</v>
      </c>
      <c r="N2399" s="20">
        <f t="shared" si="267"/>
        <v>27.428571428571431</v>
      </c>
      <c r="O2399" s="20">
        <f t="shared" si="268"/>
        <v>53.377876763177433</v>
      </c>
      <c r="P2399" s="20">
        <f t="shared" si="269"/>
        <v>33.444816053511708</v>
      </c>
      <c r="Q2399" s="20">
        <f t="shared" si="270"/>
        <v>30.73394495412844</v>
      </c>
      <c r="R2399" s="7">
        <f t="shared" si="271"/>
        <v>44.567404426559357</v>
      </c>
      <c r="S2399" s="20"/>
    </row>
    <row r="2400" spans="1:19">
      <c r="A2400" s="5">
        <v>41646</v>
      </c>
      <c r="B2400" s="20">
        <v>15814.37</v>
      </c>
      <c r="C2400" s="21">
        <v>6270</v>
      </c>
      <c r="D2400" s="22">
        <v>3045</v>
      </c>
      <c r="E2400" s="23">
        <v>439</v>
      </c>
      <c r="F2400" s="22">
        <v>2025</v>
      </c>
      <c r="G2400" s="21">
        <v>8050</v>
      </c>
      <c r="H2400" s="15">
        <v>4230</v>
      </c>
      <c r="I2400" s="3">
        <v>1437</v>
      </c>
      <c r="K2400" s="42">
        <f t="shared" si="264"/>
        <v>49.206105098495051</v>
      </c>
      <c r="L2400" s="20">
        <f t="shared" si="265"/>
        <v>49.820788530465947</v>
      </c>
      <c r="M2400" s="20">
        <f t="shared" si="266"/>
        <v>45</v>
      </c>
      <c r="N2400" s="20">
        <f t="shared" si="267"/>
        <v>27.988338192419825</v>
      </c>
      <c r="O2400" s="20">
        <f t="shared" si="268"/>
        <v>49.556868537666176</v>
      </c>
      <c r="P2400" s="20">
        <f t="shared" si="269"/>
        <v>32.401315789473685</v>
      </c>
      <c r="Q2400" s="20">
        <f t="shared" si="270"/>
        <v>30.959752321981426</v>
      </c>
      <c r="R2400" s="7">
        <f t="shared" si="271"/>
        <v>44.858870967741936</v>
      </c>
      <c r="S2400" s="20"/>
    </row>
    <row r="2401" spans="1:19">
      <c r="A2401" s="5">
        <v>41647</v>
      </c>
      <c r="B2401" s="20">
        <v>16121.45</v>
      </c>
      <c r="C2401" s="21">
        <v>6300</v>
      </c>
      <c r="D2401" s="22">
        <v>3070</v>
      </c>
      <c r="E2401" s="23">
        <v>456</v>
      </c>
      <c r="F2401" s="22">
        <v>2027</v>
      </c>
      <c r="G2401" s="21">
        <v>8260</v>
      </c>
      <c r="H2401" s="15">
        <v>4280</v>
      </c>
      <c r="I2401" s="3">
        <v>1474</v>
      </c>
      <c r="K2401" s="42">
        <f t="shared" si="264"/>
        <v>53.419851047671997</v>
      </c>
      <c r="L2401" s="20">
        <f t="shared" si="265"/>
        <v>53.658536585365859</v>
      </c>
      <c r="M2401" s="20">
        <f t="shared" si="266"/>
        <v>53.040877367896314</v>
      </c>
      <c r="N2401" s="20">
        <f t="shared" si="267"/>
        <v>36.526946107784433</v>
      </c>
      <c r="O2401" s="20">
        <f t="shared" si="268"/>
        <v>47.311046511627907</v>
      </c>
      <c r="P2401" s="20">
        <f t="shared" si="269"/>
        <v>34.090909090909086</v>
      </c>
      <c r="Q2401" s="20">
        <f t="shared" si="270"/>
        <v>33.75</v>
      </c>
      <c r="R2401" s="7">
        <f t="shared" si="271"/>
        <v>48.738647830474271</v>
      </c>
      <c r="S2401" s="20"/>
    </row>
    <row r="2402" spans="1:19">
      <c r="A2402" s="5">
        <v>41648</v>
      </c>
      <c r="B2402" s="20">
        <v>15880.33</v>
      </c>
      <c r="C2402" s="21">
        <v>6270</v>
      </c>
      <c r="D2402" s="22">
        <v>2990</v>
      </c>
      <c r="E2402" s="23">
        <v>471</v>
      </c>
      <c r="F2402" s="22">
        <v>2012</v>
      </c>
      <c r="G2402" s="21">
        <v>8230</v>
      </c>
      <c r="H2402" s="15">
        <v>4260</v>
      </c>
      <c r="I2402" s="3">
        <v>1440</v>
      </c>
      <c r="K2402" s="42">
        <f t="shared" si="264"/>
        <v>50.117927092225131</v>
      </c>
      <c r="L2402" s="20">
        <f t="shared" si="265"/>
        <v>50.540216086434576</v>
      </c>
      <c r="M2402" s="20">
        <f t="shared" si="266"/>
        <v>44.305019305019307</v>
      </c>
      <c r="N2402" s="20">
        <f t="shared" si="267"/>
        <v>38.123167155425222</v>
      </c>
      <c r="O2402" s="20">
        <f t="shared" si="268"/>
        <v>47.399267399267394</v>
      </c>
      <c r="P2402" s="20">
        <f t="shared" si="269"/>
        <v>35.808580858085811</v>
      </c>
      <c r="Q2402" s="20">
        <f t="shared" si="270"/>
        <v>31.076923076923073</v>
      </c>
      <c r="R2402" s="7">
        <f t="shared" si="271"/>
        <v>45.307769929364277</v>
      </c>
      <c r="S2402" s="20"/>
    </row>
    <row r="2403" spans="1:19">
      <c r="A2403" s="5">
        <v>41649</v>
      </c>
      <c r="B2403" s="20">
        <v>15912.06</v>
      </c>
      <c r="C2403" s="21">
        <v>6290</v>
      </c>
      <c r="D2403" s="22">
        <v>2942</v>
      </c>
      <c r="E2403" s="23">
        <v>469</v>
      </c>
      <c r="F2403" s="22">
        <v>2018</v>
      </c>
      <c r="G2403" s="21">
        <v>7960</v>
      </c>
      <c r="H2403" s="15">
        <v>4265</v>
      </c>
      <c r="I2403" s="3">
        <v>1445</v>
      </c>
      <c r="K2403" s="42">
        <f t="shared" si="264"/>
        <v>49.37198666246114</v>
      </c>
      <c r="L2403" s="20">
        <f t="shared" si="265"/>
        <v>49.583828775267541</v>
      </c>
      <c r="M2403" s="20">
        <f t="shared" si="266"/>
        <v>41.510341510341512</v>
      </c>
      <c r="N2403" s="20">
        <f t="shared" si="267"/>
        <v>35.549132947976879</v>
      </c>
      <c r="O2403" s="20">
        <f t="shared" si="268"/>
        <v>46.444121915820027</v>
      </c>
      <c r="P2403" s="20">
        <f t="shared" si="269"/>
        <v>30.278232405891981</v>
      </c>
      <c r="Q2403" s="20">
        <f t="shared" si="270"/>
        <v>28.078078078078079</v>
      </c>
      <c r="R2403" s="7">
        <f t="shared" si="271"/>
        <v>45.080321285140563</v>
      </c>
      <c r="S2403" s="20"/>
    </row>
    <row r="2404" spans="1:19">
      <c r="A2404" s="5">
        <v>41653</v>
      </c>
      <c r="B2404" s="20">
        <v>15422.4</v>
      </c>
      <c r="C2404" s="21">
        <v>6144</v>
      </c>
      <c r="D2404" s="22">
        <v>2869</v>
      </c>
      <c r="E2404" s="23">
        <v>462</v>
      </c>
      <c r="F2404" s="22">
        <v>1999</v>
      </c>
      <c r="G2404" s="21">
        <v>7920</v>
      </c>
      <c r="H2404" s="15">
        <v>4115</v>
      </c>
      <c r="I2404" s="3">
        <v>1388</v>
      </c>
      <c r="K2404" s="42">
        <f t="shared" si="264"/>
        <v>42.779244128399853</v>
      </c>
      <c r="L2404" s="20">
        <f t="shared" si="265"/>
        <v>44.225352112676056</v>
      </c>
      <c r="M2404" s="20">
        <f t="shared" si="266"/>
        <v>36.359315589353614</v>
      </c>
      <c r="N2404" s="20">
        <f t="shared" si="267"/>
        <v>32</v>
      </c>
      <c r="O2404" s="20">
        <f t="shared" si="268"/>
        <v>43.400286944045909</v>
      </c>
      <c r="P2404" s="20">
        <f t="shared" si="269"/>
        <v>28.155339805825243</v>
      </c>
      <c r="Q2404" s="20">
        <f t="shared" si="270"/>
        <v>21.745562130177515</v>
      </c>
      <c r="R2404" s="7">
        <f t="shared" si="271"/>
        <v>38.384845463609174</v>
      </c>
      <c r="S2404" s="20"/>
    </row>
    <row r="2405" spans="1:19">
      <c r="A2405" s="5">
        <v>41654</v>
      </c>
      <c r="B2405" s="20">
        <v>15808.73</v>
      </c>
      <c r="C2405" s="21">
        <v>6235</v>
      </c>
      <c r="D2405" s="22">
        <v>2951</v>
      </c>
      <c r="E2405" s="23">
        <v>483</v>
      </c>
      <c r="F2405" s="22">
        <v>2048</v>
      </c>
      <c r="G2405" s="21">
        <v>7950</v>
      </c>
      <c r="H2405" s="15">
        <v>4150</v>
      </c>
      <c r="I2405" s="3">
        <v>1406</v>
      </c>
      <c r="K2405" s="42">
        <f t="shared" si="264"/>
        <v>45.313114711905783</v>
      </c>
      <c r="L2405" s="20">
        <f t="shared" si="265"/>
        <v>46.189917936694016</v>
      </c>
      <c r="M2405" s="20">
        <f t="shared" si="266"/>
        <v>37.768440709617181</v>
      </c>
      <c r="N2405" s="20">
        <f t="shared" si="267"/>
        <v>37.606837606837608</v>
      </c>
      <c r="O2405" s="20">
        <f t="shared" si="268"/>
        <v>43.719298245614034</v>
      </c>
      <c r="P2405" s="20">
        <f t="shared" si="269"/>
        <v>29.268292682926827</v>
      </c>
      <c r="Q2405" s="20">
        <f t="shared" si="270"/>
        <v>22.781065088757398</v>
      </c>
      <c r="R2405" s="7">
        <f t="shared" si="271"/>
        <v>38.795656465942749</v>
      </c>
      <c r="S2405" s="20"/>
    </row>
    <row r="2406" spans="1:19">
      <c r="A2406" s="5">
        <v>41655</v>
      </c>
      <c r="B2406" s="20">
        <v>15747.2</v>
      </c>
      <c r="C2406" s="21">
        <v>6261</v>
      </c>
      <c r="D2406" s="22">
        <v>2924</v>
      </c>
      <c r="E2406" s="23">
        <v>493</v>
      </c>
      <c r="F2406" s="22">
        <v>2038</v>
      </c>
      <c r="G2406" s="21">
        <v>7990</v>
      </c>
      <c r="H2406" s="15">
        <v>4183</v>
      </c>
      <c r="I2406" s="3">
        <v>1390</v>
      </c>
      <c r="K2406" s="42">
        <f t="shared" si="264"/>
        <v>48.552324243144625</v>
      </c>
      <c r="L2406" s="20">
        <f t="shared" si="265"/>
        <v>50.685920577617324</v>
      </c>
      <c r="M2406" s="20">
        <f t="shared" si="266"/>
        <v>41.324311261478975</v>
      </c>
      <c r="N2406" s="20">
        <f t="shared" si="267"/>
        <v>42.074927953890487</v>
      </c>
      <c r="O2406" s="20">
        <f t="shared" si="268"/>
        <v>44.950213371266003</v>
      </c>
      <c r="P2406" s="20">
        <f t="shared" si="269"/>
        <v>28.663446054750402</v>
      </c>
      <c r="Q2406" s="20">
        <f t="shared" si="270"/>
        <v>27.530487804878049</v>
      </c>
      <c r="R2406" s="7">
        <f t="shared" si="271"/>
        <v>36.811023622047244</v>
      </c>
      <c r="S2406" s="20"/>
    </row>
    <row r="2407" spans="1:19">
      <c r="A2407" s="5">
        <v>41656</v>
      </c>
      <c r="B2407" s="20">
        <v>15734.46</v>
      </c>
      <c r="C2407" s="21">
        <v>6200</v>
      </c>
      <c r="D2407" s="22">
        <v>2944</v>
      </c>
      <c r="E2407" s="23">
        <v>502</v>
      </c>
      <c r="F2407" s="22">
        <v>1990</v>
      </c>
      <c r="G2407" s="21">
        <v>7990</v>
      </c>
      <c r="H2407" s="15">
        <v>4141</v>
      </c>
      <c r="I2407" s="3">
        <v>1380</v>
      </c>
      <c r="K2407" s="42">
        <f t="shared" si="264"/>
        <v>48.303429711092932</v>
      </c>
      <c r="L2407" s="20">
        <f t="shared" si="265"/>
        <v>47.268408551068887</v>
      </c>
      <c r="M2407" s="20">
        <f t="shared" si="266"/>
        <v>45.239269856931422</v>
      </c>
      <c r="N2407" s="20">
        <f t="shared" si="267"/>
        <v>44.668587896253605</v>
      </c>
      <c r="O2407" s="20">
        <f t="shared" si="268"/>
        <v>42.244460328806291</v>
      </c>
      <c r="P2407" s="20">
        <f t="shared" si="269"/>
        <v>29.288025889967638</v>
      </c>
      <c r="Q2407" s="20">
        <f t="shared" si="270"/>
        <v>24.167916041979009</v>
      </c>
      <c r="R2407" s="7">
        <f t="shared" si="271"/>
        <v>33.980582524271846</v>
      </c>
      <c r="S2407" s="20"/>
    </row>
    <row r="2408" spans="1:19">
      <c r="A2408" s="5">
        <v>41659</v>
      </c>
      <c r="B2408" s="20">
        <v>15641.68</v>
      </c>
      <c r="C2408" s="21">
        <v>6206</v>
      </c>
      <c r="D2408" s="22">
        <v>2902</v>
      </c>
      <c r="E2408" s="23">
        <v>501</v>
      </c>
      <c r="F2408" s="22">
        <v>1983</v>
      </c>
      <c r="G2408" s="21">
        <v>7940</v>
      </c>
      <c r="H2408" s="15">
        <v>4156</v>
      </c>
      <c r="I2408" s="3">
        <v>1361</v>
      </c>
      <c r="K2408" s="42">
        <f t="shared" si="264"/>
        <v>43.326766422621951</v>
      </c>
      <c r="L2408" s="20">
        <f t="shared" si="265"/>
        <v>44.325581395348841</v>
      </c>
      <c r="M2408" s="20">
        <f t="shared" si="266"/>
        <v>39.117929050814958</v>
      </c>
      <c r="N2408" s="20">
        <f t="shared" si="267"/>
        <v>35.040431266846362</v>
      </c>
      <c r="O2408" s="20">
        <f t="shared" si="268"/>
        <v>38.381018841591072</v>
      </c>
      <c r="P2408" s="20">
        <f t="shared" si="269"/>
        <v>29.31596091205212</v>
      </c>
      <c r="Q2408" s="20">
        <f t="shared" si="270"/>
        <v>20.813953488372093</v>
      </c>
      <c r="R2408" s="7">
        <f t="shared" si="271"/>
        <v>31.37065637065637</v>
      </c>
      <c r="S2408" s="20"/>
    </row>
    <row r="2409" spans="1:19">
      <c r="A2409" s="5">
        <v>41660</v>
      </c>
      <c r="B2409" s="20">
        <v>15795.96</v>
      </c>
      <c r="C2409" s="21">
        <v>6300</v>
      </c>
      <c r="D2409" s="22">
        <v>2892</v>
      </c>
      <c r="E2409" s="23">
        <v>496</v>
      </c>
      <c r="F2409" s="22">
        <v>1978</v>
      </c>
      <c r="G2409" s="21">
        <v>7950</v>
      </c>
      <c r="H2409" s="15">
        <v>4129</v>
      </c>
      <c r="I2409" s="3">
        <v>1357</v>
      </c>
      <c r="K2409" s="42">
        <f t="shared" si="264"/>
        <v>46.970060682524881</v>
      </c>
      <c r="L2409" s="20">
        <f t="shared" si="265"/>
        <v>47.196261682242991</v>
      </c>
      <c r="M2409" s="20">
        <f t="shared" si="266"/>
        <v>37.714285714285715</v>
      </c>
      <c r="N2409" s="20">
        <f t="shared" si="267"/>
        <v>35.14986376021799</v>
      </c>
      <c r="O2409" s="20">
        <f t="shared" si="268"/>
        <v>39.29577464788732</v>
      </c>
      <c r="P2409" s="20">
        <f t="shared" si="269"/>
        <v>28.225806451612907</v>
      </c>
      <c r="Q2409" s="20">
        <f t="shared" si="270"/>
        <v>20.730994152046783</v>
      </c>
      <c r="R2409" s="7">
        <f t="shared" si="271"/>
        <v>32.261208576998051</v>
      </c>
      <c r="S2409" s="20"/>
    </row>
    <row r="2410" spans="1:19">
      <c r="A2410" s="5">
        <v>41661</v>
      </c>
      <c r="B2410" s="20">
        <v>15820.96</v>
      </c>
      <c r="C2410" s="21">
        <v>6340</v>
      </c>
      <c r="D2410" s="22">
        <v>2877</v>
      </c>
      <c r="E2410" s="23">
        <v>493</v>
      </c>
      <c r="F2410" s="22">
        <v>1992</v>
      </c>
      <c r="G2410" s="21">
        <v>7900</v>
      </c>
      <c r="H2410" s="15">
        <v>4121</v>
      </c>
      <c r="I2410" s="3">
        <v>1352</v>
      </c>
      <c r="K2410" s="42">
        <f t="shared" si="264"/>
        <v>47.722347391626265</v>
      </c>
      <c r="L2410" s="20">
        <f t="shared" si="265"/>
        <v>49.528301886792455</v>
      </c>
      <c r="M2410" s="20">
        <f t="shared" si="266"/>
        <v>34.754098360655739</v>
      </c>
      <c r="N2410" s="20">
        <f t="shared" si="267"/>
        <v>33.243243243243242</v>
      </c>
      <c r="O2410" s="20">
        <f t="shared" si="268"/>
        <v>39.009071877180737</v>
      </c>
      <c r="P2410" s="20">
        <f t="shared" si="269"/>
        <v>27.214170692431562</v>
      </c>
      <c r="Q2410" s="20">
        <f t="shared" si="270"/>
        <v>23.383233532934131</v>
      </c>
      <c r="R2410" s="7">
        <f t="shared" si="271"/>
        <v>32.809430255402752</v>
      </c>
      <c r="S2410" s="20"/>
    </row>
    <row r="2411" spans="1:19">
      <c r="A2411" s="5">
        <v>41662</v>
      </c>
      <c r="B2411" s="20">
        <v>15695.89</v>
      </c>
      <c r="C2411" s="21">
        <v>6256</v>
      </c>
      <c r="D2411" s="22">
        <v>2837</v>
      </c>
      <c r="E2411" s="23">
        <v>490</v>
      </c>
      <c r="F2411" s="22">
        <v>1969</v>
      </c>
      <c r="G2411" s="21">
        <v>7760</v>
      </c>
      <c r="H2411" s="15">
        <v>4095</v>
      </c>
      <c r="I2411" s="3">
        <v>1341</v>
      </c>
      <c r="K2411" s="42">
        <f t="shared" si="264"/>
        <v>49.670115066382245</v>
      </c>
      <c r="L2411" s="20">
        <f t="shared" si="265"/>
        <v>50.565583634175695</v>
      </c>
      <c r="M2411" s="20">
        <f t="shared" si="266"/>
        <v>35.417661097852026</v>
      </c>
      <c r="N2411" s="20">
        <f t="shared" si="267"/>
        <v>34.246575342465754</v>
      </c>
      <c r="O2411" s="20">
        <f t="shared" si="268"/>
        <v>40.242165242165242</v>
      </c>
      <c r="P2411" s="20">
        <f t="shared" si="269"/>
        <v>23.370429252782195</v>
      </c>
      <c r="Q2411" s="20">
        <f t="shared" si="270"/>
        <v>24.657534246575342</v>
      </c>
      <c r="R2411" s="7">
        <f t="shared" si="271"/>
        <v>33.167825223435948</v>
      </c>
      <c r="S2411" s="20"/>
    </row>
    <row r="2412" spans="1:19">
      <c r="A2412" s="5">
        <v>41663</v>
      </c>
      <c r="B2412" s="20">
        <v>15391.56</v>
      </c>
      <c r="C2412" s="21">
        <v>6170</v>
      </c>
      <c r="D2412" s="22">
        <v>2801</v>
      </c>
      <c r="E2412" s="23">
        <v>482</v>
      </c>
      <c r="F2412" s="22">
        <v>1974</v>
      </c>
      <c r="G2412" s="21">
        <v>7650</v>
      </c>
      <c r="H2412" s="15">
        <v>3995</v>
      </c>
      <c r="I2412" s="3">
        <v>1316</v>
      </c>
      <c r="K2412" s="42">
        <f t="shared" si="264"/>
        <v>44.918071683393151</v>
      </c>
      <c r="L2412" s="20">
        <f t="shared" si="265"/>
        <v>45.34746760895171</v>
      </c>
      <c r="M2412" s="20">
        <f t="shared" si="266"/>
        <v>33.571769194086791</v>
      </c>
      <c r="N2412" s="20">
        <f t="shared" si="267"/>
        <v>26.842105263157894</v>
      </c>
      <c r="O2412" s="20">
        <f t="shared" si="268"/>
        <v>39.210155148095907</v>
      </c>
      <c r="P2412" s="20">
        <f t="shared" si="269"/>
        <v>20.662460567823342</v>
      </c>
      <c r="Q2412" s="20">
        <f t="shared" si="270"/>
        <v>19.253731343283579</v>
      </c>
      <c r="R2412" s="7">
        <f t="shared" si="271"/>
        <v>31.206380857427718</v>
      </c>
      <c r="S2412" s="20"/>
    </row>
    <row r="2413" spans="1:19">
      <c r="A2413" s="5">
        <v>41666</v>
      </c>
      <c r="B2413" s="20">
        <v>15005.73</v>
      </c>
      <c r="C2413" s="21">
        <v>6039</v>
      </c>
      <c r="D2413" s="22">
        <v>2698</v>
      </c>
      <c r="E2413" s="23">
        <v>470</v>
      </c>
      <c r="F2413" s="22">
        <v>1991</v>
      </c>
      <c r="G2413" s="21">
        <v>7500</v>
      </c>
      <c r="H2413" s="15">
        <v>3920</v>
      </c>
      <c r="I2413" s="3">
        <v>1278</v>
      </c>
      <c r="K2413" s="42">
        <f t="shared" si="264"/>
        <v>37.33147854099839</v>
      </c>
      <c r="L2413" s="20">
        <f t="shared" si="265"/>
        <v>39.147465437788021</v>
      </c>
      <c r="M2413" s="20">
        <f t="shared" si="266"/>
        <v>28.476190476190478</v>
      </c>
      <c r="N2413" s="20">
        <f t="shared" si="267"/>
        <v>17.5</v>
      </c>
      <c r="O2413" s="20">
        <f t="shared" si="268"/>
        <v>32.556591211717709</v>
      </c>
      <c r="P2413" s="20">
        <f t="shared" si="269"/>
        <v>15.207373271889402</v>
      </c>
      <c r="Q2413" s="20">
        <f t="shared" si="270"/>
        <v>14.619883040935672</v>
      </c>
      <c r="R2413" s="7">
        <f t="shared" si="271"/>
        <v>25.540275049115913</v>
      </c>
      <c r="S2413" s="20"/>
    </row>
    <row r="2414" spans="1:19">
      <c r="A2414" s="5">
        <v>41667</v>
      </c>
      <c r="B2414" s="20">
        <v>14980.16</v>
      </c>
      <c r="C2414" s="21">
        <v>6018</v>
      </c>
      <c r="D2414" s="22">
        <v>2677</v>
      </c>
      <c r="E2414" s="23">
        <v>467</v>
      </c>
      <c r="F2414" s="22">
        <v>1933</v>
      </c>
      <c r="G2414" s="21">
        <v>7510</v>
      </c>
      <c r="H2414" s="15">
        <v>3886</v>
      </c>
      <c r="I2414" s="3">
        <v>1281</v>
      </c>
      <c r="K2414" s="42">
        <f t="shared" si="264"/>
        <v>38.393671282511313</v>
      </c>
      <c r="L2414" s="20">
        <f t="shared" si="265"/>
        <v>39.466975666280419</v>
      </c>
      <c r="M2414" s="20">
        <f t="shared" si="266"/>
        <v>26.095148374941118</v>
      </c>
      <c r="N2414" s="20">
        <f t="shared" si="267"/>
        <v>18.227848101265824</v>
      </c>
      <c r="O2414" s="20">
        <f t="shared" si="268"/>
        <v>31.139755766621441</v>
      </c>
      <c r="P2414" s="20">
        <f t="shared" si="269"/>
        <v>15.360983102918588</v>
      </c>
      <c r="Q2414" s="20">
        <f t="shared" si="270"/>
        <v>14.294117647058824</v>
      </c>
      <c r="R2414" s="7">
        <f t="shared" si="271"/>
        <v>25.465230166503428</v>
      </c>
      <c r="S2414" s="20"/>
    </row>
    <row r="2415" spans="1:19">
      <c r="A2415" s="5">
        <v>41668</v>
      </c>
      <c r="B2415" s="20">
        <v>15383.91</v>
      </c>
      <c r="C2415" s="21">
        <v>6136</v>
      </c>
      <c r="D2415" s="22">
        <v>2692</v>
      </c>
      <c r="E2415" s="23">
        <v>478</v>
      </c>
      <c r="F2415" s="22">
        <v>2047</v>
      </c>
      <c r="G2415" s="21">
        <v>7640</v>
      </c>
      <c r="H2415" s="15">
        <v>4004</v>
      </c>
      <c r="I2415" s="3">
        <v>1308</v>
      </c>
      <c r="K2415" s="42">
        <f t="shared" si="264"/>
        <v>41.569029109059599</v>
      </c>
      <c r="L2415" s="20">
        <f t="shared" si="265"/>
        <v>41.872832369942195</v>
      </c>
      <c r="M2415" s="20">
        <f t="shared" si="266"/>
        <v>26.801695713612812</v>
      </c>
      <c r="N2415" s="20">
        <f t="shared" si="267"/>
        <v>18.610421836228287</v>
      </c>
      <c r="O2415" s="20">
        <f t="shared" si="268"/>
        <v>38.124156545209175</v>
      </c>
      <c r="P2415" s="20">
        <f t="shared" si="269"/>
        <v>17.357910906298002</v>
      </c>
      <c r="Q2415" s="20">
        <f t="shared" si="270"/>
        <v>16.73469387755102</v>
      </c>
      <c r="R2415" s="7">
        <f t="shared" si="271"/>
        <v>27.237354085603112</v>
      </c>
      <c r="S2415" s="20"/>
    </row>
    <row r="2416" spans="1:19">
      <c r="A2416" s="5">
        <v>41669</v>
      </c>
      <c r="B2416" s="20">
        <v>15007.06</v>
      </c>
      <c r="C2416" s="21">
        <v>5998</v>
      </c>
      <c r="D2416" s="22">
        <v>2585</v>
      </c>
      <c r="E2416" s="23">
        <v>467</v>
      </c>
      <c r="F2416" s="22">
        <v>2099</v>
      </c>
      <c r="G2416" s="21">
        <v>7570</v>
      </c>
      <c r="H2416" s="15">
        <v>3903</v>
      </c>
      <c r="I2416" s="3">
        <v>1293</v>
      </c>
      <c r="K2416" s="42">
        <f t="shared" si="264"/>
        <v>35.029040080259485</v>
      </c>
      <c r="L2416" s="20">
        <f t="shared" si="265"/>
        <v>37.411225658648341</v>
      </c>
      <c r="M2416" s="20">
        <f t="shared" si="266"/>
        <v>17.606915377616016</v>
      </c>
      <c r="N2416" s="20">
        <f t="shared" si="267"/>
        <v>16.458852867830423</v>
      </c>
      <c r="O2416" s="20">
        <f t="shared" si="268"/>
        <v>36.387264457439898</v>
      </c>
      <c r="P2416" s="20">
        <f t="shared" si="269"/>
        <v>16.104294478527606</v>
      </c>
      <c r="Q2416" s="20">
        <f t="shared" si="270"/>
        <v>12.316546762589928</v>
      </c>
      <c r="R2416" s="7">
        <f t="shared" si="271"/>
        <v>24.806949806949806</v>
      </c>
      <c r="S2416" s="20"/>
    </row>
    <row r="2417" spans="1:19">
      <c r="A2417" s="5">
        <v>41670</v>
      </c>
      <c r="B2417" s="20">
        <v>14914.53</v>
      </c>
      <c r="C2417" s="21">
        <v>5922</v>
      </c>
      <c r="D2417" s="22">
        <v>2545</v>
      </c>
      <c r="E2417" s="23">
        <v>432</v>
      </c>
      <c r="F2417" s="22">
        <v>2170</v>
      </c>
      <c r="G2417" s="21">
        <v>7480</v>
      </c>
      <c r="H2417" s="15">
        <v>3893</v>
      </c>
      <c r="I2417" s="3">
        <v>1289</v>
      </c>
      <c r="K2417" s="42">
        <f t="shared" si="264"/>
        <v>33.898781361492325</v>
      </c>
      <c r="L2417" s="20">
        <f t="shared" si="265"/>
        <v>35.670103092783506</v>
      </c>
      <c r="M2417" s="20">
        <f t="shared" si="266"/>
        <v>14.950316169828366</v>
      </c>
      <c r="N2417" s="20">
        <f t="shared" si="267"/>
        <v>6.403940886699508</v>
      </c>
      <c r="O2417" s="20">
        <f t="shared" si="268"/>
        <v>41.184124918672737</v>
      </c>
      <c r="P2417" s="20">
        <f t="shared" si="269"/>
        <v>12.820512820512819</v>
      </c>
      <c r="Q2417" s="20">
        <f t="shared" si="270"/>
        <v>11.069900142653353</v>
      </c>
      <c r="R2417" s="7">
        <f t="shared" si="271"/>
        <v>24.181117533718691</v>
      </c>
      <c r="S2417" s="20"/>
    </row>
    <row r="2418" spans="1:19">
      <c r="A2418" s="5">
        <v>41673</v>
      </c>
      <c r="B2418" s="20">
        <v>14619.13</v>
      </c>
      <c r="C2418" s="21">
        <v>5831</v>
      </c>
      <c r="D2418" s="22">
        <v>2471</v>
      </c>
      <c r="E2418" s="23">
        <v>425</v>
      </c>
      <c r="F2418" s="22">
        <v>2166</v>
      </c>
      <c r="G2418" s="21">
        <v>7460</v>
      </c>
      <c r="H2418" s="15">
        <v>3806</v>
      </c>
      <c r="I2418" s="3">
        <v>1263</v>
      </c>
      <c r="K2418" s="42">
        <f t="shared" si="264"/>
        <v>30.628950599302669</v>
      </c>
      <c r="L2418" s="20">
        <f t="shared" si="265"/>
        <v>29.721913236929922</v>
      </c>
      <c r="M2418" s="20">
        <f t="shared" si="266"/>
        <v>13.818516812528788</v>
      </c>
      <c r="N2418" s="20">
        <f t="shared" si="267"/>
        <v>7.59493670886076</v>
      </c>
      <c r="O2418" s="20">
        <f t="shared" si="268"/>
        <v>43.159286186384662</v>
      </c>
      <c r="P2418" s="20">
        <f t="shared" si="269"/>
        <v>10.355029585798817</v>
      </c>
      <c r="Q2418" s="20">
        <f t="shared" si="270"/>
        <v>8.2788051209103841</v>
      </c>
      <c r="R2418" s="7">
        <f t="shared" si="271"/>
        <v>21.209213051823419</v>
      </c>
      <c r="S2418" s="20"/>
    </row>
    <row r="2419" spans="1:19">
      <c r="A2419" s="5">
        <v>41674</v>
      </c>
      <c r="B2419" s="20">
        <v>14008.47</v>
      </c>
      <c r="C2419" s="21">
        <v>5500</v>
      </c>
      <c r="D2419" s="22">
        <v>2414</v>
      </c>
      <c r="E2419" s="23">
        <v>411</v>
      </c>
      <c r="F2419" s="22">
        <v>2087</v>
      </c>
      <c r="G2419" s="21">
        <v>7140</v>
      </c>
      <c r="H2419" s="15">
        <v>3565</v>
      </c>
      <c r="I2419" s="3">
        <v>1231</v>
      </c>
      <c r="K2419" s="42">
        <f t="shared" si="264"/>
        <v>24.405280475296053</v>
      </c>
      <c r="L2419" s="20">
        <f t="shared" si="265"/>
        <v>19.695321001088139</v>
      </c>
      <c r="M2419" s="20">
        <f t="shared" si="266"/>
        <v>10.531135531135531</v>
      </c>
      <c r="N2419" s="20">
        <f t="shared" si="267"/>
        <v>1.9851116625310175</v>
      </c>
      <c r="O2419" s="20">
        <f t="shared" si="268"/>
        <v>38.763297872340424</v>
      </c>
      <c r="P2419" s="20">
        <f t="shared" si="269"/>
        <v>5</v>
      </c>
      <c r="Q2419" s="20">
        <f t="shared" si="270"/>
        <v>0.42253521126760557</v>
      </c>
      <c r="R2419" s="7">
        <f t="shared" si="271"/>
        <v>19.167473378509197</v>
      </c>
      <c r="S2419" s="20"/>
    </row>
    <row r="2420" spans="1:19">
      <c r="A2420" s="5">
        <v>41675</v>
      </c>
      <c r="B2420" s="20">
        <v>14180.38</v>
      </c>
      <c r="C2420" s="21">
        <v>5830</v>
      </c>
      <c r="D2420" s="22">
        <v>2481</v>
      </c>
      <c r="E2420" s="23">
        <v>418</v>
      </c>
      <c r="F2420" s="22">
        <v>2110</v>
      </c>
      <c r="G2420" s="21">
        <v>7300</v>
      </c>
      <c r="H2420" s="15">
        <v>3622</v>
      </c>
      <c r="I2420" s="3">
        <v>1252</v>
      </c>
      <c r="K2420" s="42">
        <f t="shared" si="264"/>
        <v>28.365010337723085</v>
      </c>
      <c r="L2420" s="20">
        <f t="shared" si="265"/>
        <v>28.41409691629956</v>
      </c>
      <c r="M2420" s="20">
        <f t="shared" si="266"/>
        <v>21.024390243902438</v>
      </c>
      <c r="N2420" s="20">
        <f t="shared" si="267"/>
        <v>6.9053708439897692</v>
      </c>
      <c r="O2420" s="20">
        <f t="shared" si="268"/>
        <v>43.537414965986393</v>
      </c>
      <c r="P2420" s="20">
        <f t="shared" si="269"/>
        <v>6.5693430656934311</v>
      </c>
      <c r="Q2420" s="20">
        <f t="shared" si="270"/>
        <v>4.5310245310245305</v>
      </c>
      <c r="R2420" s="7">
        <f t="shared" si="271"/>
        <v>21.908471275559883</v>
      </c>
      <c r="S2420" s="20"/>
    </row>
    <row r="2421" spans="1:19">
      <c r="A2421" s="5">
        <v>41676</v>
      </c>
      <c r="B2421" s="20">
        <v>14155.12</v>
      </c>
      <c r="C2421" s="21">
        <v>5785</v>
      </c>
      <c r="D2421" s="22">
        <v>2518</v>
      </c>
      <c r="E2421" s="23">
        <v>411</v>
      </c>
      <c r="F2421" s="22">
        <v>2094</v>
      </c>
      <c r="G2421" s="21">
        <v>7210</v>
      </c>
      <c r="H2421" s="15">
        <v>3577</v>
      </c>
      <c r="I2421" s="3">
        <v>1227</v>
      </c>
      <c r="K2421" s="42">
        <f t="shared" si="264"/>
        <v>23.477221677025415</v>
      </c>
      <c r="L2421" s="20">
        <f t="shared" si="265"/>
        <v>20.145379023883699</v>
      </c>
      <c r="M2421" s="20">
        <f t="shared" si="266"/>
        <v>16.736207695873897</v>
      </c>
      <c r="N2421" s="20">
        <f t="shared" si="267"/>
        <v>-0.48426150121065376</v>
      </c>
      <c r="O2421" s="20">
        <f t="shared" si="268"/>
        <v>39.6</v>
      </c>
      <c r="P2421" s="20">
        <f t="shared" si="269"/>
        <v>3.8904899135446689</v>
      </c>
      <c r="Q2421" s="20">
        <f t="shared" si="270"/>
        <v>-8.3798882681564241E-2</v>
      </c>
      <c r="R2421" s="7">
        <f t="shared" si="271"/>
        <v>17.416267942583733</v>
      </c>
      <c r="S2421" s="20"/>
    </row>
    <row r="2422" spans="1:19">
      <c r="A2422" s="5">
        <v>41677</v>
      </c>
      <c r="B2422" s="20">
        <v>14462.41</v>
      </c>
      <c r="C2422" s="21">
        <v>5900</v>
      </c>
      <c r="D2422" s="22">
        <v>2570</v>
      </c>
      <c r="E2422" s="23">
        <v>418</v>
      </c>
      <c r="F2422" s="22">
        <v>2114</v>
      </c>
      <c r="G2422" s="21">
        <v>7320</v>
      </c>
      <c r="H2422" s="15">
        <v>3680</v>
      </c>
      <c r="I2422" s="3">
        <v>1244</v>
      </c>
      <c r="K2422" s="42">
        <f t="shared" si="264"/>
        <v>27.342791758789904</v>
      </c>
      <c r="L2422" s="20">
        <f t="shared" si="265"/>
        <v>22.533748701973</v>
      </c>
      <c r="M2422" s="20">
        <f t="shared" si="266"/>
        <v>19.925338310779281</v>
      </c>
      <c r="N2422" s="20">
        <f t="shared" si="267"/>
        <v>0.96618357487922701</v>
      </c>
      <c r="O2422" s="20">
        <f t="shared" si="268"/>
        <v>43.224932249322492</v>
      </c>
      <c r="P2422" s="20">
        <f t="shared" si="269"/>
        <v>5.6277056277056277</v>
      </c>
      <c r="Q2422" s="20">
        <f t="shared" si="270"/>
        <v>2.7932960893854748</v>
      </c>
      <c r="R2422" s="7">
        <f t="shared" si="271"/>
        <v>17.803030303030305</v>
      </c>
      <c r="S2422" s="20"/>
    </row>
    <row r="2423" spans="1:19">
      <c r="A2423" s="5">
        <v>41680</v>
      </c>
      <c r="B2423" s="20">
        <v>14718.34</v>
      </c>
      <c r="C2423" s="21">
        <v>5994</v>
      </c>
      <c r="D2423" s="22">
        <v>2567</v>
      </c>
      <c r="E2423" s="23">
        <v>422</v>
      </c>
      <c r="F2423" s="22">
        <v>2165</v>
      </c>
      <c r="G2423" s="21">
        <v>7360</v>
      </c>
      <c r="H2423" s="15">
        <v>3712</v>
      </c>
      <c r="I2423" s="3">
        <v>1274</v>
      </c>
      <c r="K2423" s="42">
        <f t="shared" si="264"/>
        <v>31.965649197178202</v>
      </c>
      <c r="L2423" s="20">
        <f t="shared" si="265"/>
        <v>22.451481103166497</v>
      </c>
      <c r="M2423" s="20">
        <f t="shared" si="266"/>
        <v>21.543560606060606</v>
      </c>
      <c r="N2423" s="20">
        <f t="shared" si="267"/>
        <v>3.1784841075794623</v>
      </c>
      <c r="O2423" s="20">
        <f t="shared" si="268"/>
        <v>48.491083676268858</v>
      </c>
      <c r="P2423" s="20">
        <f t="shared" si="269"/>
        <v>8.235294117647058</v>
      </c>
      <c r="Q2423" s="20">
        <f t="shared" si="270"/>
        <v>5.1558073654390935</v>
      </c>
      <c r="R2423" s="7">
        <f t="shared" si="271"/>
        <v>21.79732313575526</v>
      </c>
      <c r="S2423" s="20"/>
    </row>
    <row r="2424" spans="1:19">
      <c r="A2424" s="5">
        <v>41682</v>
      </c>
      <c r="B2424" s="20">
        <v>14800.06</v>
      </c>
      <c r="C2424" s="21">
        <v>6020</v>
      </c>
      <c r="D2424" s="22">
        <v>2571</v>
      </c>
      <c r="E2424" s="23">
        <v>428</v>
      </c>
      <c r="F2424" s="22">
        <v>2106</v>
      </c>
      <c r="G2424" s="21">
        <v>7480</v>
      </c>
      <c r="H2424" s="15">
        <v>3834</v>
      </c>
      <c r="I2424" s="3">
        <v>1283</v>
      </c>
      <c r="K2424" s="42">
        <f t="shared" si="264"/>
        <v>30.177709444530432</v>
      </c>
      <c r="L2424" s="20">
        <f t="shared" si="265"/>
        <v>22.35772357723577</v>
      </c>
      <c r="M2424" s="20">
        <f t="shared" si="266"/>
        <v>19.916044776119403</v>
      </c>
      <c r="N2424" s="20">
        <f t="shared" si="267"/>
        <v>1.66270783847981</v>
      </c>
      <c r="O2424" s="20">
        <f t="shared" si="268"/>
        <v>40.775401069518722</v>
      </c>
      <c r="P2424" s="20">
        <f t="shared" si="269"/>
        <v>8.8791848617176115</v>
      </c>
      <c r="Q2424" s="20">
        <f t="shared" si="270"/>
        <v>8.1523272214386466</v>
      </c>
      <c r="R2424" s="7">
        <f t="shared" si="271"/>
        <v>20.809792843691149</v>
      </c>
      <c r="S2424" s="20"/>
    </row>
    <row r="2425" spans="1:19">
      <c r="A2425" s="5">
        <v>41683</v>
      </c>
      <c r="B2425" s="20">
        <v>14534.74</v>
      </c>
      <c r="C2425" s="21">
        <v>5891</v>
      </c>
      <c r="D2425" s="22">
        <v>2509</v>
      </c>
      <c r="E2425" s="23">
        <v>425</v>
      </c>
      <c r="F2425" s="22">
        <v>2064</v>
      </c>
      <c r="G2425" s="21">
        <v>7380</v>
      </c>
      <c r="H2425" s="15">
        <v>3753</v>
      </c>
      <c r="I2425" s="3">
        <v>1269</v>
      </c>
      <c r="K2425" s="42">
        <f t="shared" si="264"/>
        <v>29.181498141121871</v>
      </c>
      <c r="L2425" s="20">
        <f t="shared" si="265"/>
        <v>21.966873706004144</v>
      </c>
      <c r="M2425" s="20">
        <f t="shared" si="266"/>
        <v>18.853623874940787</v>
      </c>
      <c r="N2425" s="20">
        <f t="shared" si="267"/>
        <v>3.6585365853658534</v>
      </c>
      <c r="O2425" s="20">
        <f t="shared" si="268"/>
        <v>39.932203389830505</v>
      </c>
      <c r="P2425" s="20">
        <f t="shared" si="269"/>
        <v>8.8495575221238933</v>
      </c>
      <c r="Q2425" s="20">
        <f t="shared" si="270"/>
        <v>6.7709815078236133</v>
      </c>
      <c r="R2425" s="7">
        <f t="shared" si="271"/>
        <v>20.056764427625353</v>
      </c>
      <c r="S2425" s="20"/>
    </row>
    <row r="2426" spans="1:19">
      <c r="A2426" s="5">
        <v>41684</v>
      </c>
      <c r="B2426" s="20">
        <v>14313.03</v>
      </c>
      <c r="C2426" s="21">
        <v>5813</v>
      </c>
      <c r="D2426" s="22">
        <v>2458</v>
      </c>
      <c r="E2426" s="23">
        <v>424</v>
      </c>
      <c r="F2426" s="22">
        <v>2052</v>
      </c>
      <c r="G2426" s="21">
        <v>7270</v>
      </c>
      <c r="H2426" s="15">
        <v>3713</v>
      </c>
      <c r="I2426" s="3">
        <v>1245</v>
      </c>
      <c r="K2426" s="42">
        <f t="shared" ref="K2426:K2456" si="272">(B2426-B2181)/B2181*100</f>
        <v>26.582431849215727</v>
      </c>
      <c r="L2426" s="20">
        <f t="shared" ref="L2426:L2456" si="273">(C2426-C2181)/C2181*100</f>
        <v>20.726895119418483</v>
      </c>
      <c r="M2426" s="20">
        <f t="shared" ref="M2426:M2456" si="274">(D2426-D2181)/D2181*100</f>
        <v>18.28681424446583</v>
      </c>
      <c r="N2426" s="20">
        <f t="shared" ref="N2426:N2456" si="275">(E2426-E2181)/E2181*100</f>
        <v>2.912621359223301</v>
      </c>
      <c r="O2426" s="20">
        <f t="shared" ref="O2426:O2456" si="276">(F2426-F2181)/F2181*100</f>
        <v>38.368172623061362</v>
      </c>
      <c r="P2426" s="20">
        <f t="shared" ref="P2426:P2456" si="277">(G2426-G2181)/G2181*100</f>
        <v>6.5982404692082106</v>
      </c>
      <c r="Q2426" s="20">
        <f t="shared" ref="Q2426:Q2456" si="278">(H2426-H2181)/H2181*100</f>
        <v>5.7834757834757831</v>
      </c>
      <c r="R2426" s="7">
        <f t="shared" ref="R2426:R2456" si="279">(I2426-I2181)/I2181*100</f>
        <v>17.67485822306238</v>
      </c>
      <c r="S2426" s="20"/>
    </row>
    <row r="2427" spans="1:19">
      <c r="A2427" s="5">
        <v>41687</v>
      </c>
      <c r="B2427" s="20">
        <v>14393.11</v>
      </c>
      <c r="C2427" s="21">
        <v>5793</v>
      </c>
      <c r="D2427" s="22">
        <v>2452</v>
      </c>
      <c r="E2427" s="23">
        <v>433</v>
      </c>
      <c r="F2427" s="22">
        <v>2027</v>
      </c>
      <c r="G2427" s="21">
        <v>7300</v>
      </c>
      <c r="H2427" s="15">
        <v>3747</v>
      </c>
      <c r="I2427" s="3">
        <v>1259</v>
      </c>
      <c r="K2427" s="42">
        <f t="shared" si="272"/>
        <v>28.810891162654173</v>
      </c>
      <c r="L2427" s="20">
        <f t="shared" si="273"/>
        <v>22.603174603174601</v>
      </c>
      <c r="M2427" s="20">
        <f t="shared" si="274"/>
        <v>19.843597262952102</v>
      </c>
      <c r="N2427" s="20">
        <f t="shared" si="275"/>
        <v>7.9800498753117202</v>
      </c>
      <c r="O2427" s="20">
        <f t="shared" si="276"/>
        <v>37.985023825731787</v>
      </c>
      <c r="P2427" s="20">
        <f t="shared" si="277"/>
        <v>6.2590975254730719</v>
      </c>
      <c r="Q2427" s="20">
        <f t="shared" si="278"/>
        <v>8.4515195369030387</v>
      </c>
      <c r="R2427" s="7">
        <f t="shared" si="279"/>
        <v>20.363288718929255</v>
      </c>
      <c r="S2427" s="20"/>
    </row>
    <row r="2428" spans="1:19">
      <c r="A2428" s="5">
        <v>41688</v>
      </c>
      <c r="B2428" s="20">
        <v>14843.24</v>
      </c>
      <c r="C2428" s="21">
        <v>5945</v>
      </c>
      <c r="D2428" s="22">
        <v>2551</v>
      </c>
      <c r="E2428" s="23">
        <v>441</v>
      </c>
      <c r="F2428" s="22">
        <v>2078</v>
      </c>
      <c r="G2428" s="21">
        <v>7360</v>
      </c>
      <c r="H2428" s="15">
        <v>3821</v>
      </c>
      <c r="I2428" s="3">
        <v>1279</v>
      </c>
      <c r="K2428" s="42">
        <f t="shared" si="272"/>
        <v>30.114035310710928</v>
      </c>
      <c r="L2428" s="20">
        <f t="shared" si="273"/>
        <v>24.242424242424242</v>
      </c>
      <c r="M2428" s="20">
        <f t="shared" si="274"/>
        <v>19.877819548872182</v>
      </c>
      <c r="N2428" s="20">
        <f t="shared" si="275"/>
        <v>7.2992700729926998</v>
      </c>
      <c r="O2428" s="20">
        <f t="shared" si="276"/>
        <v>40.690589031821261</v>
      </c>
      <c r="P2428" s="20">
        <f t="shared" si="277"/>
        <v>6.2049062049062051</v>
      </c>
      <c r="Q2428" s="20">
        <f t="shared" si="278"/>
        <v>9.0156918687589158</v>
      </c>
      <c r="R2428" s="7">
        <f t="shared" si="279"/>
        <v>21.117424242424242</v>
      </c>
      <c r="S2428" s="20"/>
    </row>
    <row r="2429" spans="1:19">
      <c r="A2429" s="5">
        <v>41689</v>
      </c>
      <c r="B2429" s="20">
        <v>14766.53</v>
      </c>
      <c r="C2429" s="21">
        <v>5910</v>
      </c>
      <c r="D2429" s="22">
        <v>2546</v>
      </c>
      <c r="E2429" s="23">
        <v>442</v>
      </c>
      <c r="F2429" s="22">
        <v>2067</v>
      </c>
      <c r="G2429" s="21">
        <v>7300</v>
      </c>
      <c r="H2429" s="15">
        <v>3754</v>
      </c>
      <c r="I2429" s="3">
        <v>1269</v>
      </c>
      <c r="K2429" s="42">
        <f t="shared" si="272"/>
        <v>29.846012342226846</v>
      </c>
      <c r="L2429" s="20">
        <f t="shared" si="273"/>
        <v>24.683544303797468</v>
      </c>
      <c r="M2429" s="20">
        <f t="shared" si="274"/>
        <v>19.138979878334116</v>
      </c>
      <c r="N2429" s="20">
        <f t="shared" si="275"/>
        <v>7.2815533980582519</v>
      </c>
      <c r="O2429" s="20">
        <f t="shared" si="276"/>
        <v>34.921671018276761</v>
      </c>
      <c r="P2429" s="20">
        <f t="shared" si="277"/>
        <v>2.9619181946403383</v>
      </c>
      <c r="Q2429" s="20">
        <f t="shared" si="278"/>
        <v>7.5644699140401146</v>
      </c>
      <c r="R2429" s="7">
        <f t="shared" si="279"/>
        <v>20.398481973434535</v>
      </c>
      <c r="S2429" s="20"/>
    </row>
    <row r="2430" spans="1:19">
      <c r="A2430" s="5">
        <v>41690</v>
      </c>
      <c r="B2430" s="20">
        <v>14449.18</v>
      </c>
      <c r="C2430" s="21">
        <v>5860</v>
      </c>
      <c r="D2430" s="22">
        <v>2474</v>
      </c>
      <c r="E2430" s="23">
        <v>433</v>
      </c>
      <c r="F2430" s="22">
        <v>2004</v>
      </c>
      <c r="G2430" s="21">
        <v>7230</v>
      </c>
      <c r="H2430" s="15">
        <v>3652</v>
      </c>
      <c r="I2430" s="3">
        <v>1260</v>
      </c>
      <c r="K2430" s="42">
        <f t="shared" si="272"/>
        <v>25.992563836948516</v>
      </c>
      <c r="L2430" s="20">
        <f t="shared" si="273"/>
        <v>21.57676348547718</v>
      </c>
      <c r="M2430" s="20">
        <f t="shared" si="274"/>
        <v>15.823970037453183</v>
      </c>
      <c r="N2430" s="20">
        <f t="shared" si="275"/>
        <v>3.0952380952380953</v>
      </c>
      <c r="O2430" s="20">
        <f t="shared" si="276"/>
        <v>28.54393842206543</v>
      </c>
      <c r="P2430" s="20">
        <f t="shared" si="277"/>
        <v>0.69637883008356549</v>
      </c>
      <c r="Q2430" s="20">
        <f t="shared" si="278"/>
        <v>4.3428571428571425</v>
      </c>
      <c r="R2430" s="7">
        <f t="shared" si="279"/>
        <v>18.30985915492958</v>
      </c>
      <c r="S2430" s="20"/>
    </row>
    <row r="2431" spans="1:19">
      <c r="A2431" s="5">
        <v>41691</v>
      </c>
      <c r="B2431" s="20">
        <v>14865.67</v>
      </c>
      <c r="C2431" s="21">
        <v>5982</v>
      </c>
      <c r="D2431" s="22">
        <v>2512</v>
      </c>
      <c r="E2431" s="23">
        <v>441</v>
      </c>
      <c r="F2431" s="22">
        <v>2004</v>
      </c>
      <c r="G2431" s="21">
        <v>7280</v>
      </c>
      <c r="H2431" s="15">
        <v>3699</v>
      </c>
      <c r="I2431" s="3">
        <v>1296</v>
      </c>
      <c r="K2431" s="42">
        <f t="shared" si="272"/>
        <v>31.448396118888024</v>
      </c>
      <c r="L2431" s="20">
        <f t="shared" si="273"/>
        <v>25.540398740818471</v>
      </c>
      <c r="M2431" s="20">
        <f t="shared" si="274"/>
        <v>18.602455146364495</v>
      </c>
      <c r="N2431" s="20">
        <f t="shared" si="275"/>
        <v>7.0388349514563107</v>
      </c>
      <c r="O2431" s="20">
        <f t="shared" si="276"/>
        <v>30.46875</v>
      </c>
      <c r="P2431" s="20">
        <f t="shared" si="277"/>
        <v>2.1037868162692845</v>
      </c>
      <c r="Q2431" s="20">
        <f t="shared" si="278"/>
        <v>6.4460431654676258</v>
      </c>
      <c r="R2431" s="7">
        <f t="shared" si="279"/>
        <v>22.264150943396228</v>
      </c>
      <c r="S2431" s="20"/>
    </row>
    <row r="2432" spans="1:19">
      <c r="A2432" s="5">
        <v>41694</v>
      </c>
      <c r="B2432" s="20">
        <v>14837.68</v>
      </c>
      <c r="C2432" s="21">
        <v>5924</v>
      </c>
      <c r="D2432" s="22">
        <v>2471</v>
      </c>
      <c r="E2432" s="23">
        <v>436</v>
      </c>
      <c r="F2432" s="22">
        <v>2055</v>
      </c>
      <c r="G2432" s="21">
        <v>7340</v>
      </c>
      <c r="H2432" s="15">
        <v>3680</v>
      </c>
      <c r="I2432" s="3">
        <v>1294</v>
      </c>
      <c r="K2432" s="42">
        <f t="shared" si="272"/>
        <v>30.315810552312762</v>
      </c>
      <c r="L2432" s="20">
        <f t="shared" si="273"/>
        <v>25.243128964059196</v>
      </c>
      <c r="M2432" s="20">
        <f t="shared" si="274"/>
        <v>16.942735447231424</v>
      </c>
      <c r="N2432" s="20">
        <f t="shared" si="275"/>
        <v>5.825242718446602</v>
      </c>
      <c r="O2432" s="20">
        <f t="shared" si="276"/>
        <v>34.050880626223091</v>
      </c>
      <c r="P2432" s="20">
        <f t="shared" si="277"/>
        <v>2.2284122562674096</v>
      </c>
      <c r="Q2432" s="20">
        <f t="shared" si="278"/>
        <v>6.0518731988472618</v>
      </c>
      <c r="R2432" s="7">
        <f t="shared" si="279"/>
        <v>20.484171322160151</v>
      </c>
      <c r="S2432" s="20"/>
    </row>
    <row r="2433" spans="1:19">
      <c r="A2433" s="5">
        <v>41695</v>
      </c>
      <c r="B2433" s="20">
        <v>15051.6</v>
      </c>
      <c r="C2433" s="21">
        <v>5990</v>
      </c>
      <c r="D2433" s="22">
        <v>2501</v>
      </c>
      <c r="E2433" s="23">
        <v>438</v>
      </c>
      <c r="F2433" s="22">
        <v>2055</v>
      </c>
      <c r="G2433" s="21">
        <v>7340</v>
      </c>
      <c r="H2433" s="15">
        <v>3710</v>
      </c>
      <c r="I2433" s="3">
        <v>1300</v>
      </c>
      <c r="K2433" s="42">
        <f t="shared" si="272"/>
        <v>29.059585749906535</v>
      </c>
      <c r="L2433" s="20">
        <f t="shared" si="273"/>
        <v>24.92179353493222</v>
      </c>
      <c r="M2433" s="20">
        <f t="shared" si="274"/>
        <v>14.253083599817268</v>
      </c>
      <c r="N2433" s="20">
        <f t="shared" si="275"/>
        <v>3.3018867924528301</v>
      </c>
      <c r="O2433" s="20">
        <f t="shared" si="276"/>
        <v>32.666236281471917</v>
      </c>
      <c r="P2433" s="20">
        <f t="shared" si="277"/>
        <v>2.5139664804469275</v>
      </c>
      <c r="Q2433" s="20">
        <f t="shared" si="278"/>
        <v>5.24822695035461</v>
      </c>
      <c r="R2433" s="7">
        <f t="shared" si="279"/>
        <v>20.37037037037037</v>
      </c>
      <c r="S2433" s="20"/>
    </row>
    <row r="2434" spans="1:19">
      <c r="A2434" s="5">
        <v>41696</v>
      </c>
      <c r="B2434" s="20">
        <v>14970.97</v>
      </c>
      <c r="C2434" s="21">
        <v>5917</v>
      </c>
      <c r="D2434" s="22">
        <v>2498</v>
      </c>
      <c r="E2434" s="23">
        <v>441</v>
      </c>
      <c r="F2434" s="22">
        <v>2042</v>
      </c>
      <c r="G2434" s="21">
        <v>7150</v>
      </c>
      <c r="H2434" s="15">
        <v>3705</v>
      </c>
      <c r="I2434" s="3">
        <v>1264</v>
      </c>
      <c r="K2434" s="42">
        <f t="shared" si="272"/>
        <v>31.338008090318198</v>
      </c>
      <c r="L2434" s="20">
        <f t="shared" si="273"/>
        <v>25.493107104984091</v>
      </c>
      <c r="M2434" s="20">
        <f t="shared" si="274"/>
        <v>11.567664135774899</v>
      </c>
      <c r="N2434" s="20">
        <f t="shared" si="275"/>
        <v>5.755395683453238</v>
      </c>
      <c r="O2434" s="20">
        <f t="shared" si="276"/>
        <v>34.43054641211323</v>
      </c>
      <c r="P2434" s="20">
        <f t="shared" si="277"/>
        <v>3.0259365994236309</v>
      </c>
      <c r="Q2434" s="20">
        <f t="shared" si="278"/>
        <v>8.4919472913616403</v>
      </c>
      <c r="R2434" s="7">
        <f t="shared" si="279"/>
        <v>21.305182341650671</v>
      </c>
      <c r="S2434" s="20"/>
    </row>
    <row r="2435" spans="1:19">
      <c r="A2435" s="5">
        <v>41697</v>
      </c>
      <c r="B2435" s="20">
        <v>14923.11</v>
      </c>
      <c r="C2435" s="21">
        <v>5909</v>
      </c>
      <c r="D2435" s="22">
        <v>2420</v>
      </c>
      <c r="E2435" s="23">
        <v>442</v>
      </c>
      <c r="F2435" s="22">
        <v>2075</v>
      </c>
      <c r="G2435" s="21">
        <v>7120</v>
      </c>
      <c r="H2435" s="15">
        <v>3699</v>
      </c>
      <c r="I2435" s="3">
        <v>1247</v>
      </c>
      <c r="K2435" s="42">
        <f t="shared" si="272"/>
        <v>32.603072515743349</v>
      </c>
      <c r="L2435" s="20">
        <f t="shared" si="273"/>
        <v>28.317046688382192</v>
      </c>
      <c r="M2435" s="20">
        <f t="shared" si="274"/>
        <v>8.6175942549371634</v>
      </c>
      <c r="N2435" s="20">
        <f t="shared" si="275"/>
        <v>8.8669950738916263</v>
      </c>
      <c r="O2435" s="20">
        <f t="shared" si="276"/>
        <v>37.235449735449734</v>
      </c>
      <c r="P2435" s="20">
        <f t="shared" si="277"/>
        <v>5.7949479940564634</v>
      </c>
      <c r="Q2435" s="20">
        <f t="shared" si="278"/>
        <v>11.081081081081082</v>
      </c>
      <c r="R2435" s="7">
        <f t="shared" si="279"/>
        <v>21.896383186705766</v>
      </c>
      <c r="S2435" s="20"/>
    </row>
    <row r="2436" spans="1:19">
      <c r="A2436" s="5">
        <v>41698</v>
      </c>
      <c r="B2436" s="20">
        <v>14841.07</v>
      </c>
      <c r="C2436" s="21">
        <v>5839</v>
      </c>
      <c r="D2436" s="22">
        <v>2403</v>
      </c>
      <c r="E2436" s="23">
        <v>440</v>
      </c>
      <c r="F2436" s="22">
        <v>2079</v>
      </c>
      <c r="G2436" s="21">
        <v>7060</v>
      </c>
      <c r="H2436" s="15">
        <v>3647</v>
      </c>
      <c r="I2436" s="3">
        <v>1244</v>
      </c>
      <c r="K2436" s="42">
        <f t="shared" si="272"/>
        <v>28.390066578080436</v>
      </c>
      <c r="L2436" s="20">
        <f t="shared" si="273"/>
        <v>22.539349422875134</v>
      </c>
      <c r="M2436" s="20">
        <f t="shared" si="274"/>
        <v>4.0259740259740262</v>
      </c>
      <c r="N2436" s="20">
        <f t="shared" si="275"/>
        <v>3.0444964871194378</v>
      </c>
      <c r="O2436" s="20">
        <f t="shared" si="276"/>
        <v>34.042553191489361</v>
      </c>
      <c r="P2436" s="20">
        <f t="shared" si="277"/>
        <v>2.467343976777939</v>
      </c>
      <c r="Q2436" s="20">
        <f t="shared" si="278"/>
        <v>5.5571635311143268</v>
      </c>
      <c r="R2436" s="7">
        <f t="shared" si="279"/>
        <v>19.385796545105567</v>
      </c>
      <c r="S2436" s="20"/>
    </row>
    <row r="2437" spans="1:19">
      <c r="A2437" s="5">
        <v>41701</v>
      </c>
      <c r="B2437" s="20">
        <v>14652.23</v>
      </c>
      <c r="C2437" s="21">
        <v>5773</v>
      </c>
      <c r="D2437" s="22">
        <v>2371</v>
      </c>
      <c r="E2437" s="23">
        <v>444</v>
      </c>
      <c r="F2437" s="22">
        <v>2127</v>
      </c>
      <c r="G2437" s="21">
        <v>6960</v>
      </c>
      <c r="H2437" s="15">
        <v>3709</v>
      </c>
      <c r="I2437" s="3">
        <v>1205</v>
      </c>
      <c r="K2437" s="42">
        <f t="shared" si="272"/>
        <v>26.24289399450992</v>
      </c>
      <c r="L2437" s="20">
        <f t="shared" si="273"/>
        <v>21.536842105263158</v>
      </c>
      <c r="M2437" s="20">
        <f t="shared" si="274"/>
        <v>-3.2244897959183669</v>
      </c>
      <c r="N2437" s="20">
        <f t="shared" si="275"/>
        <v>4.4705882352941178</v>
      </c>
      <c r="O2437" s="20">
        <f t="shared" si="276"/>
        <v>36.346153846153847</v>
      </c>
      <c r="P2437" s="20">
        <f t="shared" si="277"/>
        <v>0.72358900144717797</v>
      </c>
      <c r="Q2437" s="20">
        <f t="shared" si="278"/>
        <v>7.041847041847042</v>
      </c>
      <c r="R2437" s="7">
        <f t="shared" si="279"/>
        <v>16.312741312741313</v>
      </c>
      <c r="S2437" s="20"/>
    </row>
    <row r="2438" spans="1:19">
      <c r="A2438" s="5">
        <v>41702</v>
      </c>
      <c r="B2438" s="20">
        <v>14721.48</v>
      </c>
      <c r="C2438" s="21">
        <v>5811</v>
      </c>
      <c r="D2438" s="22">
        <v>2424</v>
      </c>
      <c r="E2438" s="23">
        <v>443</v>
      </c>
      <c r="F2438" s="22">
        <v>2107</v>
      </c>
      <c r="G2438" s="21">
        <v>7150</v>
      </c>
      <c r="H2438" s="15">
        <v>3685</v>
      </c>
      <c r="I2438" s="3">
        <v>1235</v>
      </c>
      <c r="K2438" s="42">
        <f t="shared" si="272"/>
        <v>26.339801017654029</v>
      </c>
      <c r="L2438" s="20">
        <f t="shared" si="273"/>
        <v>22.465753424657535</v>
      </c>
      <c r="M2438" s="20">
        <f t="shared" si="274"/>
        <v>-4.4540796216003153</v>
      </c>
      <c r="N2438" s="20">
        <f t="shared" si="275"/>
        <v>3.0232558139534884</v>
      </c>
      <c r="O2438" s="20">
        <f t="shared" si="276"/>
        <v>30.545229244114005</v>
      </c>
      <c r="P2438" s="20">
        <f t="shared" si="277"/>
        <v>1.8518518518518516</v>
      </c>
      <c r="Q2438" s="20">
        <f t="shared" si="278"/>
        <v>6.043165467625899</v>
      </c>
      <c r="R2438" s="7">
        <f t="shared" si="279"/>
        <v>19.554695062923525</v>
      </c>
      <c r="S2438" s="20"/>
    </row>
    <row r="2439" spans="1:19">
      <c r="A2439" s="5">
        <v>41703</v>
      </c>
      <c r="B2439" s="20">
        <v>14897.63</v>
      </c>
      <c r="C2439" s="21">
        <v>5762</v>
      </c>
      <c r="D2439" s="22">
        <v>2549</v>
      </c>
      <c r="E2439" s="23">
        <v>447</v>
      </c>
      <c r="F2439" s="22">
        <v>2130</v>
      </c>
      <c r="G2439" s="21">
        <v>7170</v>
      </c>
      <c r="H2439" s="15">
        <v>3732</v>
      </c>
      <c r="I2439" s="3">
        <v>1226</v>
      </c>
      <c r="K2439" s="42">
        <f t="shared" si="272"/>
        <v>27.510538411171343</v>
      </c>
      <c r="L2439" s="20">
        <f t="shared" si="273"/>
        <v>21.689545934530095</v>
      </c>
      <c r="M2439" s="20">
        <f t="shared" si="274"/>
        <v>2.6167471819645733</v>
      </c>
      <c r="N2439" s="20">
        <f t="shared" si="275"/>
        <v>3.7122969837587005</v>
      </c>
      <c r="O2439" s="20">
        <f t="shared" si="276"/>
        <v>33.626097867001256</v>
      </c>
      <c r="P2439" s="20">
        <f t="shared" si="277"/>
        <v>4.3668122270742353</v>
      </c>
      <c r="Q2439" s="20">
        <f t="shared" si="278"/>
        <v>7.3956834532374103</v>
      </c>
      <c r="R2439" s="7">
        <f t="shared" si="279"/>
        <v>19.260700389105061</v>
      </c>
      <c r="S2439" s="20"/>
    </row>
    <row r="2440" spans="1:19">
      <c r="A2440" s="5">
        <v>41704</v>
      </c>
      <c r="B2440" s="20">
        <v>15134.75</v>
      </c>
      <c r="C2440" s="21">
        <v>5869</v>
      </c>
      <c r="D2440" s="22">
        <v>2587</v>
      </c>
      <c r="E2440" s="23">
        <v>456</v>
      </c>
      <c r="F2440" s="22">
        <v>2115</v>
      </c>
      <c r="G2440" s="21">
        <v>7110</v>
      </c>
      <c r="H2440" s="15">
        <v>3796</v>
      </c>
      <c r="I2440" s="3">
        <v>1246</v>
      </c>
      <c r="K2440" s="42">
        <f t="shared" si="272"/>
        <v>26.838816084449981</v>
      </c>
      <c r="L2440" s="20">
        <f t="shared" si="273"/>
        <v>21.511387163561078</v>
      </c>
      <c r="M2440" s="20">
        <f t="shared" si="274"/>
        <v>3.8538739462063432</v>
      </c>
      <c r="N2440" s="20">
        <f t="shared" si="275"/>
        <v>3.8724373576309796</v>
      </c>
      <c r="O2440" s="20">
        <f t="shared" si="276"/>
        <v>31.040892193308551</v>
      </c>
      <c r="P2440" s="20">
        <f t="shared" si="277"/>
        <v>2.8943560057887119</v>
      </c>
      <c r="Q2440" s="20">
        <f t="shared" si="278"/>
        <v>7.0803949224259517</v>
      </c>
      <c r="R2440" s="7">
        <f t="shared" si="279"/>
        <v>20.853540252182349</v>
      </c>
      <c r="S2440" s="20"/>
    </row>
    <row r="2441" spans="1:19">
      <c r="A2441" s="5">
        <v>41705</v>
      </c>
      <c r="B2441" s="20">
        <v>15274.07</v>
      </c>
      <c r="C2441" s="21">
        <v>5889</v>
      </c>
      <c r="D2441" s="22">
        <v>2610</v>
      </c>
      <c r="E2441" s="23">
        <v>459</v>
      </c>
      <c r="F2441" s="22">
        <v>2114</v>
      </c>
      <c r="G2441" s="21">
        <v>7110</v>
      </c>
      <c r="H2441" s="15">
        <v>3810</v>
      </c>
      <c r="I2441" s="3">
        <v>1248</v>
      </c>
      <c r="K2441" s="42">
        <f t="shared" si="272"/>
        <v>27.623394897092936</v>
      </c>
      <c r="L2441" s="20">
        <f t="shared" si="273"/>
        <v>21.799379524301965</v>
      </c>
      <c r="M2441" s="20">
        <f t="shared" si="274"/>
        <v>3.4482758620689653</v>
      </c>
      <c r="N2441" s="20">
        <f t="shared" si="275"/>
        <v>5.7603686635944698</v>
      </c>
      <c r="O2441" s="20">
        <f t="shared" si="276"/>
        <v>28.823887873248022</v>
      </c>
      <c r="P2441" s="20">
        <f t="shared" si="277"/>
        <v>1.8624641833810889</v>
      </c>
      <c r="Q2441" s="20">
        <f t="shared" si="278"/>
        <v>6.8723702664796633</v>
      </c>
      <c r="R2441" s="7">
        <f t="shared" si="279"/>
        <v>20.930232558139537</v>
      </c>
      <c r="S2441" s="20"/>
    </row>
    <row r="2442" spans="1:19">
      <c r="A2442" s="5">
        <v>41708</v>
      </c>
      <c r="B2442" s="20">
        <v>15120.14</v>
      </c>
      <c r="C2442" s="21">
        <v>5821</v>
      </c>
      <c r="D2442" s="22">
        <v>2552</v>
      </c>
      <c r="E2442" s="23">
        <v>459</v>
      </c>
      <c r="F2442" s="22">
        <v>2195</v>
      </c>
      <c r="G2442" s="21">
        <v>7030</v>
      </c>
      <c r="H2442" s="15">
        <v>3732</v>
      </c>
      <c r="I2442" s="3">
        <v>1232</v>
      </c>
      <c r="K2442" s="42">
        <f t="shared" si="272"/>
        <v>23.091889850060472</v>
      </c>
      <c r="L2442" s="20">
        <f t="shared" si="273"/>
        <v>18.553971486761711</v>
      </c>
      <c r="M2442" s="20">
        <f t="shared" si="274"/>
        <v>-3.8432554634513942</v>
      </c>
      <c r="N2442" s="20">
        <f t="shared" si="275"/>
        <v>1.7738359201773837</v>
      </c>
      <c r="O2442" s="20">
        <f t="shared" si="276"/>
        <v>30.732578916021442</v>
      </c>
      <c r="P2442" s="20">
        <f t="shared" si="277"/>
        <v>2.1802325581395348</v>
      </c>
      <c r="Q2442" s="20">
        <f t="shared" si="278"/>
        <v>1.9672131147540985</v>
      </c>
      <c r="R2442" s="7">
        <f t="shared" si="279"/>
        <v>19.844357976653697</v>
      </c>
      <c r="S2442" s="20"/>
    </row>
    <row r="2443" spans="1:19">
      <c r="A2443" s="5">
        <v>41709</v>
      </c>
      <c r="B2443" s="20">
        <v>15224.11</v>
      </c>
      <c r="C2443" s="21">
        <v>5842</v>
      </c>
      <c r="D2443" s="22">
        <v>2563</v>
      </c>
      <c r="E2443" s="23">
        <v>465</v>
      </c>
      <c r="F2443" s="22">
        <v>2199</v>
      </c>
      <c r="G2443" s="21">
        <v>7010</v>
      </c>
      <c r="H2443" s="15">
        <v>3840</v>
      </c>
      <c r="I2443" s="3">
        <v>1226</v>
      </c>
      <c r="K2443" s="42">
        <f t="shared" si="272"/>
        <v>23.281628951214884</v>
      </c>
      <c r="L2443" s="20">
        <f t="shared" si="273"/>
        <v>16.84</v>
      </c>
      <c r="M2443" s="20">
        <f t="shared" si="274"/>
        <v>-4.8626577579806973</v>
      </c>
      <c r="N2443" s="20">
        <f t="shared" si="275"/>
        <v>-2.5157232704402519</v>
      </c>
      <c r="O2443" s="20">
        <f t="shared" si="276"/>
        <v>31.519138755980862</v>
      </c>
      <c r="P2443" s="20">
        <f t="shared" si="277"/>
        <v>0.86330935251798557</v>
      </c>
      <c r="Q2443" s="20">
        <f t="shared" si="278"/>
        <v>2.2636484687083889</v>
      </c>
      <c r="R2443" s="7">
        <f t="shared" si="279"/>
        <v>18.111753371868978</v>
      </c>
      <c r="S2443" s="20"/>
    </row>
    <row r="2444" spans="1:19">
      <c r="A2444" s="5">
        <v>41710</v>
      </c>
      <c r="B2444" s="20">
        <v>14830.39</v>
      </c>
      <c r="C2444" s="21">
        <v>5728</v>
      </c>
      <c r="D2444" s="22">
        <v>2500</v>
      </c>
      <c r="E2444" s="23">
        <v>460</v>
      </c>
      <c r="F2444" s="22">
        <v>2155</v>
      </c>
      <c r="G2444" s="21">
        <v>6870</v>
      </c>
      <c r="H2444" s="15">
        <v>3765</v>
      </c>
      <c r="I2444" s="3">
        <v>1207</v>
      </c>
      <c r="K2444" s="42">
        <f t="shared" si="272"/>
        <v>20.42727415201696</v>
      </c>
      <c r="L2444" s="20">
        <f t="shared" si="273"/>
        <v>15.483870967741936</v>
      </c>
      <c r="M2444" s="20">
        <f t="shared" si="274"/>
        <v>-5.0151975683890582</v>
      </c>
      <c r="N2444" s="20">
        <f t="shared" si="275"/>
        <v>-2.1276595744680851</v>
      </c>
      <c r="O2444" s="20">
        <f t="shared" si="276"/>
        <v>29.351740696278512</v>
      </c>
      <c r="P2444" s="20">
        <f t="shared" si="277"/>
        <v>0.29197080291970801</v>
      </c>
      <c r="Q2444" s="20">
        <f t="shared" si="278"/>
        <v>0.93833780160857905</v>
      </c>
      <c r="R2444" s="7">
        <f t="shared" si="279"/>
        <v>13.333333333333334</v>
      </c>
      <c r="S2444" s="20"/>
    </row>
    <row r="2445" spans="1:19">
      <c r="A2445" s="5">
        <v>41711</v>
      </c>
      <c r="B2445" s="20">
        <v>14815.98</v>
      </c>
      <c r="C2445" s="21">
        <v>5720</v>
      </c>
      <c r="D2445" s="22">
        <v>2464</v>
      </c>
      <c r="E2445" s="23">
        <v>456</v>
      </c>
      <c r="F2445" s="22">
        <v>2187</v>
      </c>
      <c r="G2445" s="21">
        <v>6880</v>
      </c>
      <c r="H2445" s="15">
        <v>3721</v>
      </c>
      <c r="I2445" s="3">
        <v>1213</v>
      </c>
      <c r="K2445" s="42">
        <f t="shared" si="272"/>
        <v>21.048950706147064</v>
      </c>
      <c r="L2445" s="20">
        <f t="shared" si="273"/>
        <v>16.4969450101833</v>
      </c>
      <c r="M2445" s="20">
        <f t="shared" si="274"/>
        <v>-5.485232067510549</v>
      </c>
      <c r="N2445" s="20">
        <f t="shared" si="275"/>
        <v>-2.1459227467811157</v>
      </c>
      <c r="O2445" s="20">
        <f t="shared" si="276"/>
        <v>31.9059107358263</v>
      </c>
      <c r="P2445" s="20">
        <f t="shared" si="277"/>
        <v>3.303303303303303</v>
      </c>
      <c r="Q2445" s="20">
        <f t="shared" si="278"/>
        <v>-0.50802139037433158</v>
      </c>
      <c r="R2445" s="7">
        <f t="shared" si="279"/>
        <v>16.299137104506229</v>
      </c>
      <c r="S2445" s="20"/>
    </row>
    <row r="2446" spans="1:19">
      <c r="A2446" s="5">
        <v>41712</v>
      </c>
      <c r="B2446" s="20">
        <v>14327.66</v>
      </c>
      <c r="C2446" s="21">
        <v>5551</v>
      </c>
      <c r="D2446" s="22">
        <v>2421</v>
      </c>
      <c r="E2446" s="23">
        <v>438</v>
      </c>
      <c r="F2446" s="22">
        <v>2187</v>
      </c>
      <c r="G2446" s="21">
        <v>6680</v>
      </c>
      <c r="H2446" s="15">
        <v>3607</v>
      </c>
      <c r="I2446" s="3">
        <v>1172</v>
      </c>
      <c r="K2446" s="42">
        <f t="shared" si="272"/>
        <v>15.721186735685336</v>
      </c>
      <c r="L2446" s="20">
        <f t="shared" si="273"/>
        <v>12.141414141414142</v>
      </c>
      <c r="M2446" s="20">
        <f t="shared" si="274"/>
        <v>-11.545487760321519</v>
      </c>
      <c r="N2446" s="20">
        <f t="shared" si="275"/>
        <v>-7.7894736842105265</v>
      </c>
      <c r="O2446" s="20">
        <f t="shared" si="276"/>
        <v>30.95808383233533</v>
      </c>
      <c r="P2446" s="20">
        <f t="shared" si="277"/>
        <v>0.3003003003003003</v>
      </c>
      <c r="Q2446" s="20">
        <f t="shared" si="278"/>
        <v>-3.1677852348993292</v>
      </c>
      <c r="R2446" s="7">
        <f t="shared" si="279"/>
        <v>12.36816874400767</v>
      </c>
      <c r="S2446" s="20"/>
    </row>
    <row r="2447" spans="1:19">
      <c r="A2447" s="5">
        <v>41715</v>
      </c>
      <c r="B2447" s="20">
        <v>14277.67</v>
      </c>
      <c r="C2447" s="21">
        <v>5563</v>
      </c>
      <c r="D2447" s="22">
        <v>2376</v>
      </c>
      <c r="E2447" s="23">
        <v>434</v>
      </c>
      <c r="F2447" s="22">
        <v>2150</v>
      </c>
      <c r="G2447" s="21">
        <v>6670</v>
      </c>
      <c r="H2447" s="15">
        <v>3598</v>
      </c>
      <c r="I2447" s="3">
        <v>1122</v>
      </c>
      <c r="K2447" s="42">
        <f t="shared" si="272"/>
        <v>13.667119127136079</v>
      </c>
      <c r="L2447" s="20">
        <f t="shared" si="273"/>
        <v>10.816733067729084</v>
      </c>
      <c r="M2447" s="20">
        <f t="shared" si="274"/>
        <v>-15.021459227467812</v>
      </c>
      <c r="N2447" s="20">
        <f t="shared" si="275"/>
        <v>-9.3945720250521916</v>
      </c>
      <c r="O2447" s="20">
        <f t="shared" si="276"/>
        <v>25.95196250732279</v>
      </c>
      <c r="P2447" s="20">
        <f t="shared" si="277"/>
        <v>-1.3313609467455623</v>
      </c>
      <c r="Q2447" s="20">
        <f t="shared" si="278"/>
        <v>-5.8115183246073299</v>
      </c>
      <c r="R2447" s="7">
        <f t="shared" si="279"/>
        <v>4.4692737430167595</v>
      </c>
      <c r="S2447" s="20"/>
    </row>
    <row r="2448" spans="1:19">
      <c r="A2448" s="5">
        <v>41716</v>
      </c>
      <c r="B2448" s="20">
        <v>14411.27</v>
      </c>
      <c r="C2448" s="21">
        <v>5550</v>
      </c>
      <c r="D2448" s="22">
        <v>2370</v>
      </c>
      <c r="E2448" s="23">
        <v>437</v>
      </c>
      <c r="F2448" s="22">
        <v>2083</v>
      </c>
      <c r="G2448" s="21">
        <v>6580</v>
      </c>
      <c r="H2448" s="15">
        <v>3563</v>
      </c>
      <c r="I2448" s="3">
        <v>1118</v>
      </c>
      <c r="K2448" s="42">
        <f t="shared" si="272"/>
        <v>17.925753418604454</v>
      </c>
      <c r="L2448" s="20">
        <f t="shared" si="273"/>
        <v>14.432989690721648</v>
      </c>
      <c r="M2448" s="20">
        <f t="shared" si="274"/>
        <v>-11.600149198060425</v>
      </c>
      <c r="N2448" s="20">
        <f t="shared" si="275"/>
        <v>-6.021505376344086</v>
      </c>
      <c r="O2448" s="20">
        <f t="shared" si="276"/>
        <v>26.93479585618525</v>
      </c>
      <c r="P2448" s="20">
        <f t="shared" si="277"/>
        <v>-2.9498525073746311</v>
      </c>
      <c r="Q2448" s="20">
        <f t="shared" si="278"/>
        <v>-3.4417344173441737</v>
      </c>
      <c r="R2448" s="7">
        <f t="shared" si="279"/>
        <v>3.6144578313253009</v>
      </c>
      <c r="S2448" s="20"/>
    </row>
    <row r="2449" spans="1:19">
      <c r="A2449" s="5">
        <v>41717</v>
      </c>
      <c r="B2449" s="20">
        <v>14462.52</v>
      </c>
      <c r="C2449" s="21">
        <v>5508</v>
      </c>
      <c r="D2449" s="22">
        <v>2405</v>
      </c>
      <c r="E2449" s="23">
        <v>445</v>
      </c>
      <c r="F2449" s="22">
        <v>2065</v>
      </c>
      <c r="G2449" s="21">
        <v>6440</v>
      </c>
      <c r="H2449" s="15">
        <v>3555</v>
      </c>
      <c r="I2449" s="3">
        <v>1117</v>
      </c>
      <c r="K2449" s="42">
        <f t="shared" si="272"/>
        <v>15.994972822926758</v>
      </c>
      <c r="L2449" s="20">
        <f t="shared" si="273"/>
        <v>11.497975708502024</v>
      </c>
      <c r="M2449" s="20">
        <f t="shared" si="274"/>
        <v>-9.5864661654135332</v>
      </c>
      <c r="N2449" s="20">
        <f t="shared" si="275"/>
        <v>-6.9037656903765692</v>
      </c>
      <c r="O2449" s="20">
        <f t="shared" si="276"/>
        <v>22.189349112426036</v>
      </c>
      <c r="P2449" s="20">
        <f t="shared" si="277"/>
        <v>-8.6524822695035457</v>
      </c>
      <c r="Q2449" s="20">
        <f t="shared" si="278"/>
        <v>-5.9523809523809517</v>
      </c>
      <c r="R2449" s="7">
        <f t="shared" si="279"/>
        <v>2.85451197053407</v>
      </c>
      <c r="S2449" s="20"/>
    </row>
    <row r="2450" spans="1:19">
      <c r="A2450" s="5">
        <v>41718</v>
      </c>
      <c r="B2450" s="20">
        <v>14224.23</v>
      </c>
      <c r="C2450" s="21">
        <v>5425</v>
      </c>
      <c r="D2450" s="22">
        <v>2308</v>
      </c>
      <c r="E2450" s="23">
        <v>439</v>
      </c>
      <c r="F2450" s="22">
        <v>2060</v>
      </c>
      <c r="G2450" s="21">
        <v>6430</v>
      </c>
      <c r="H2450" s="15">
        <v>3536</v>
      </c>
      <c r="I2450" s="3">
        <v>1101</v>
      </c>
      <c r="K2450" s="42">
        <f t="shared" si="272"/>
        <v>12.571850053301395</v>
      </c>
      <c r="L2450" s="20">
        <f t="shared" si="273"/>
        <v>8.7174348697394795</v>
      </c>
      <c r="M2450" s="20">
        <f t="shared" si="274"/>
        <v>-10.784692694240434</v>
      </c>
      <c r="N2450" s="20">
        <f t="shared" si="275"/>
        <v>-7.7731092436974789</v>
      </c>
      <c r="O2450" s="20">
        <f t="shared" si="276"/>
        <v>20.397428404441847</v>
      </c>
      <c r="P2450" s="20">
        <f t="shared" si="277"/>
        <v>-9.5639943741209557</v>
      </c>
      <c r="Q2450" s="20">
        <f t="shared" si="278"/>
        <v>-6.2068965517241379</v>
      </c>
      <c r="R2450" s="7">
        <f t="shared" si="279"/>
        <v>0</v>
      </c>
      <c r="S2450" s="20"/>
    </row>
    <row r="2451" spans="1:19">
      <c r="A2451" s="5">
        <v>41722</v>
      </c>
      <c r="B2451" s="20">
        <v>14475.3</v>
      </c>
      <c r="C2451" s="21">
        <v>5517</v>
      </c>
      <c r="D2451" s="22">
        <v>2310</v>
      </c>
      <c r="E2451" s="23">
        <v>431</v>
      </c>
      <c r="F2451" s="22">
        <v>2051</v>
      </c>
      <c r="G2451" s="21">
        <v>6630</v>
      </c>
      <c r="H2451" s="15">
        <v>3496</v>
      </c>
      <c r="I2451" s="3">
        <v>1114</v>
      </c>
      <c r="K2451" s="42">
        <f t="shared" si="272"/>
        <v>17.317865256233915</v>
      </c>
      <c r="L2451" s="20">
        <f t="shared" si="273"/>
        <v>13.053278688524589</v>
      </c>
      <c r="M2451" s="20">
        <f t="shared" si="274"/>
        <v>-9.3762259709690063</v>
      </c>
      <c r="N2451" s="20">
        <f t="shared" si="275"/>
        <v>-7.9059829059829054</v>
      </c>
      <c r="O2451" s="20">
        <f t="shared" si="276"/>
        <v>22.156045265038713</v>
      </c>
      <c r="P2451" s="20">
        <f t="shared" si="277"/>
        <v>-6.3559322033898304</v>
      </c>
      <c r="Q2451" s="20">
        <f t="shared" si="278"/>
        <v>-4.7411444141689376</v>
      </c>
      <c r="R2451" s="7">
        <f t="shared" si="279"/>
        <v>0.63233965672990067</v>
      </c>
      <c r="S2451" s="20"/>
    </row>
    <row r="2452" spans="1:19">
      <c r="A2452" s="5">
        <v>41723</v>
      </c>
      <c r="B2452" s="20">
        <v>14423.19</v>
      </c>
      <c r="C2452" s="21">
        <v>5560</v>
      </c>
      <c r="D2452" s="22">
        <v>2303</v>
      </c>
      <c r="E2452" s="23">
        <v>430</v>
      </c>
      <c r="F2452" s="22">
        <v>2038</v>
      </c>
      <c r="G2452" s="21">
        <v>6530</v>
      </c>
      <c r="H2452" s="15">
        <v>3520</v>
      </c>
      <c r="I2452" s="3">
        <v>1114</v>
      </c>
      <c r="K2452" s="42">
        <f t="shared" si="272"/>
        <v>14.958243201668054</v>
      </c>
      <c r="L2452" s="20">
        <f t="shared" si="273"/>
        <v>13.008130081300814</v>
      </c>
      <c r="M2452" s="20">
        <f t="shared" si="274"/>
        <v>-12.032085561497325</v>
      </c>
      <c r="N2452" s="20">
        <f t="shared" si="275"/>
        <v>-9.6638655462184886</v>
      </c>
      <c r="O2452" s="20">
        <f t="shared" si="276"/>
        <v>20.734597156398106</v>
      </c>
      <c r="P2452" s="20">
        <f t="shared" si="277"/>
        <v>-9.4313453536754501</v>
      </c>
      <c r="Q2452" s="20">
        <f t="shared" si="278"/>
        <v>-4.2176870748299313</v>
      </c>
      <c r="R2452" s="7">
        <f t="shared" si="279"/>
        <v>-2.366345311130587</v>
      </c>
      <c r="S2452" s="20"/>
    </row>
    <row r="2453" spans="1:19">
      <c r="A2453" s="5">
        <v>41724</v>
      </c>
      <c r="B2453" s="20">
        <v>14477.16</v>
      </c>
      <c r="C2453" s="21">
        <v>5621</v>
      </c>
      <c r="D2453" s="22">
        <v>2328</v>
      </c>
      <c r="E2453" s="23">
        <v>430</v>
      </c>
      <c r="F2453" s="22">
        <v>2110</v>
      </c>
      <c r="G2453" s="21">
        <v>6690</v>
      </c>
      <c r="H2453" s="15">
        <v>3541</v>
      </c>
      <c r="I2453" s="3">
        <v>1121</v>
      </c>
      <c r="K2453" s="42">
        <f t="shared" si="272"/>
        <v>16.080829916241825</v>
      </c>
      <c r="L2453" s="20">
        <f t="shared" si="273"/>
        <v>14.480651731160895</v>
      </c>
      <c r="M2453" s="20">
        <f t="shared" si="274"/>
        <v>-10.323574730354391</v>
      </c>
      <c r="N2453" s="20">
        <f t="shared" si="275"/>
        <v>-9.4736842105263168</v>
      </c>
      <c r="O2453" s="20">
        <f t="shared" si="276"/>
        <v>22.674418604651162</v>
      </c>
      <c r="P2453" s="20">
        <f t="shared" si="277"/>
        <v>-7.596685082872928</v>
      </c>
      <c r="Q2453" s="20">
        <f t="shared" si="278"/>
        <v>-2.7197802197802199</v>
      </c>
      <c r="R2453" s="7">
        <f t="shared" si="279"/>
        <v>-2.7753686036426712</v>
      </c>
      <c r="S2453" s="20"/>
    </row>
    <row r="2454" spans="1:19">
      <c r="A2454" s="5">
        <v>41725</v>
      </c>
      <c r="B2454" s="20">
        <v>14622.89</v>
      </c>
      <c r="C2454" s="21">
        <v>5731</v>
      </c>
      <c r="D2454" s="22">
        <v>2351</v>
      </c>
      <c r="E2454" s="23">
        <v>430</v>
      </c>
      <c r="F2454" s="22">
        <v>2143</v>
      </c>
      <c r="G2454" s="21">
        <v>6900</v>
      </c>
      <c r="H2454" s="15">
        <v>3533</v>
      </c>
      <c r="I2454" s="3">
        <v>1121</v>
      </c>
      <c r="K2454" s="42">
        <f t="shared" si="272"/>
        <v>17.041266100998964</v>
      </c>
      <c r="L2454" s="20">
        <f t="shared" si="273"/>
        <v>16.95918367346939</v>
      </c>
      <c r="M2454" s="20">
        <f t="shared" si="274"/>
        <v>-12.308839985080194</v>
      </c>
      <c r="N2454" s="20">
        <f t="shared" si="275"/>
        <v>-9.4736842105263168</v>
      </c>
      <c r="O2454" s="20">
        <f t="shared" si="276"/>
        <v>24.665503199534612</v>
      </c>
      <c r="P2454" s="20">
        <f t="shared" si="277"/>
        <v>-3.8997214484679668</v>
      </c>
      <c r="Q2454" s="20">
        <f t="shared" si="278"/>
        <v>-3.4699453551912569</v>
      </c>
      <c r="R2454" s="7">
        <f t="shared" si="279"/>
        <v>-8.5644371941272439</v>
      </c>
      <c r="S2454" s="20"/>
    </row>
    <row r="2455" spans="1:19">
      <c r="A2455" s="5">
        <v>41726</v>
      </c>
      <c r="B2455" s="20">
        <v>14696.03</v>
      </c>
      <c r="C2455" s="21">
        <v>5785</v>
      </c>
      <c r="D2455" s="22">
        <v>2406</v>
      </c>
      <c r="E2455" s="23">
        <v>429</v>
      </c>
      <c r="F2455" s="22">
        <v>2162</v>
      </c>
      <c r="G2455" s="21">
        <v>7050</v>
      </c>
      <c r="H2455" s="15">
        <v>3554</v>
      </c>
      <c r="I2455" s="3">
        <v>1146</v>
      </c>
      <c r="K2455" s="42">
        <f t="shared" si="272"/>
        <v>19.131628182970775</v>
      </c>
      <c r="L2455" s="20">
        <f t="shared" si="273"/>
        <v>19.896373056994818</v>
      </c>
      <c r="M2455" s="20">
        <f t="shared" si="274"/>
        <v>-9.2417955488494901</v>
      </c>
      <c r="N2455" s="20">
        <f t="shared" si="275"/>
        <v>-9.8739495798319332</v>
      </c>
      <c r="O2455" s="20">
        <f t="shared" si="276"/>
        <v>27.027027027027028</v>
      </c>
      <c r="P2455" s="20">
        <f t="shared" si="277"/>
        <v>-2.3545706371191137</v>
      </c>
      <c r="Q2455" s="20">
        <f t="shared" si="278"/>
        <v>-1.2777777777777779</v>
      </c>
      <c r="R2455" s="7">
        <f t="shared" si="279"/>
        <v>-5.7565789473684212</v>
      </c>
      <c r="S2455" s="20"/>
    </row>
    <row r="2456" spans="1:19">
      <c r="A2456" s="6">
        <v>41729</v>
      </c>
      <c r="B2456" s="33">
        <v>14827.83</v>
      </c>
      <c r="C2456" s="27">
        <v>5826</v>
      </c>
      <c r="D2456" s="25">
        <v>2446</v>
      </c>
      <c r="E2456" s="26">
        <v>437</v>
      </c>
      <c r="F2456" s="25">
        <v>2162</v>
      </c>
      <c r="G2456" s="27">
        <v>7300</v>
      </c>
      <c r="H2456" s="28">
        <v>3634</v>
      </c>
      <c r="I2456" s="4">
        <v>1163</v>
      </c>
      <c r="K2456" s="44">
        <f t="shared" si="272"/>
        <v>19.599432484991421</v>
      </c>
      <c r="L2456" s="33">
        <f t="shared" si="273"/>
        <v>19.876543209876544</v>
      </c>
      <c r="M2456" s="33">
        <f t="shared" si="274"/>
        <v>-5.778120184899846</v>
      </c>
      <c r="N2456" s="33">
        <f t="shared" si="275"/>
        <v>-7.4152542372881349</v>
      </c>
      <c r="O2456" s="33">
        <f t="shared" si="276"/>
        <v>24.25287356321839</v>
      </c>
      <c r="P2456" s="33">
        <f t="shared" si="277"/>
        <v>0.68965517241379315</v>
      </c>
      <c r="Q2456" s="33">
        <f t="shared" si="278"/>
        <v>2.2222222222222223</v>
      </c>
      <c r="R2456" s="8">
        <f t="shared" si="279"/>
        <v>-4.2798353909465021</v>
      </c>
      <c r="S2456" s="20"/>
    </row>
    <row r="2457" spans="1:19">
      <c r="F2457" s="13"/>
      <c r="G2457" s="13"/>
      <c r="H2457" s="13"/>
      <c r="I2457" s="13"/>
    </row>
    <row r="2458" spans="1:19">
      <c r="C2458" s="2"/>
      <c r="F2458" s="13"/>
      <c r="G2458" s="13"/>
      <c r="H2458" s="13"/>
      <c r="I2458" s="13"/>
    </row>
  </sheetData>
  <sortState ref="A3:E1229">
    <sortCondition ref="A3:A1229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workbookViewId="0">
      <selection activeCell="F9" sqref="F9"/>
    </sheetView>
  </sheetViews>
  <sheetFormatPr defaultRowHeight="13.5"/>
  <cols>
    <col min="1" max="1" width="12.875" customWidth="1"/>
    <col min="6" max="25" width="5.625" customWidth="1"/>
  </cols>
  <sheetData>
    <row r="1" spans="1:25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1"/>
      <c r="B2" s="1"/>
      <c r="C2" s="1"/>
      <c r="D2" s="1"/>
      <c r="E2" s="1"/>
      <c r="F2" s="64" t="s">
        <v>15</v>
      </c>
      <c r="G2" s="64" t="s">
        <v>16</v>
      </c>
      <c r="H2" s="64" t="s">
        <v>17</v>
      </c>
      <c r="I2" s="64" t="s">
        <v>18</v>
      </c>
      <c r="J2" s="64" t="s">
        <v>19</v>
      </c>
      <c r="K2" s="64" t="s">
        <v>20</v>
      </c>
      <c r="L2" s="64" t="s">
        <v>21</v>
      </c>
      <c r="M2" s="64" t="s">
        <v>22</v>
      </c>
      <c r="N2" s="64" t="s">
        <v>23</v>
      </c>
      <c r="O2" s="64" t="s">
        <v>24</v>
      </c>
      <c r="P2" s="64" t="s">
        <v>25</v>
      </c>
      <c r="Q2" s="64" t="s">
        <v>26</v>
      </c>
      <c r="R2" s="64" t="s">
        <v>1</v>
      </c>
      <c r="S2" s="64" t="s">
        <v>27</v>
      </c>
      <c r="T2" s="64" t="s">
        <v>28</v>
      </c>
      <c r="U2" s="64" t="s">
        <v>29</v>
      </c>
      <c r="V2" s="64" t="s">
        <v>30</v>
      </c>
      <c r="W2" s="64" t="s">
        <v>31</v>
      </c>
      <c r="X2" s="64" t="s">
        <v>32</v>
      </c>
      <c r="Y2" s="64" t="s">
        <v>33</v>
      </c>
    </row>
    <row r="3" spans="1:25">
      <c r="A3" s="1"/>
      <c r="B3" s="1"/>
      <c r="C3" s="1"/>
      <c r="D3" s="1"/>
      <c r="E3" s="1" t="s">
        <v>10</v>
      </c>
      <c r="F3" s="73">
        <v>36.770000000000003</v>
      </c>
      <c r="G3" s="73">
        <v>22.08</v>
      </c>
      <c r="H3" s="73">
        <v>31.48</v>
      </c>
      <c r="I3" s="73">
        <v>35.68</v>
      </c>
      <c r="J3" s="73">
        <v>19.68</v>
      </c>
      <c r="K3" s="73">
        <v>23.32</v>
      </c>
      <c r="L3" s="73">
        <v>29.46</v>
      </c>
      <c r="M3" s="73">
        <v>26.65</v>
      </c>
      <c r="N3" s="73">
        <v>33.840000000000003</v>
      </c>
      <c r="O3" s="73">
        <v>26.73</v>
      </c>
      <c r="P3" s="73">
        <v>40.31</v>
      </c>
      <c r="Q3" s="73">
        <v>32.200000000000003</v>
      </c>
      <c r="R3" s="73">
        <v>28.76</v>
      </c>
      <c r="S3" s="73">
        <v>29.42</v>
      </c>
      <c r="T3" s="73">
        <v>34.159999999999997</v>
      </c>
      <c r="U3" s="73">
        <v>32.33</v>
      </c>
      <c r="V3" s="73">
        <v>26.48</v>
      </c>
      <c r="W3" s="73">
        <v>33.299999999999997</v>
      </c>
      <c r="X3" s="73">
        <v>30.63</v>
      </c>
      <c r="Y3" s="73">
        <v>26.82</v>
      </c>
    </row>
    <row r="4" spans="1:25">
      <c r="A4" s="1"/>
      <c r="B4" s="1"/>
      <c r="C4" s="1"/>
      <c r="D4" s="1"/>
      <c r="E4" s="1" t="s">
        <v>34</v>
      </c>
      <c r="F4" s="1">
        <f t="shared" ref="F4:Y4" si="0">1/20</f>
        <v>0.05</v>
      </c>
      <c r="G4" s="1">
        <f t="shared" si="0"/>
        <v>0.05</v>
      </c>
      <c r="H4" s="1">
        <f t="shared" si="0"/>
        <v>0.05</v>
      </c>
      <c r="I4" s="1">
        <f t="shared" si="0"/>
        <v>0.05</v>
      </c>
      <c r="J4" s="1">
        <f t="shared" si="0"/>
        <v>0.05</v>
      </c>
      <c r="K4" s="1">
        <f t="shared" si="0"/>
        <v>0.05</v>
      </c>
      <c r="L4" s="1">
        <f t="shared" si="0"/>
        <v>0.05</v>
      </c>
      <c r="M4" s="1">
        <f t="shared" si="0"/>
        <v>0.05</v>
      </c>
      <c r="N4" s="1">
        <f t="shared" si="0"/>
        <v>0.05</v>
      </c>
      <c r="O4" s="1">
        <f t="shared" si="0"/>
        <v>0.05</v>
      </c>
      <c r="P4" s="1">
        <f t="shared" si="0"/>
        <v>0.05</v>
      </c>
      <c r="Q4" s="1">
        <f t="shared" si="0"/>
        <v>0.05</v>
      </c>
      <c r="R4" s="1">
        <f t="shared" si="0"/>
        <v>0.05</v>
      </c>
      <c r="S4" s="1">
        <f t="shared" si="0"/>
        <v>0.05</v>
      </c>
      <c r="T4" s="1">
        <f t="shared" si="0"/>
        <v>0.05</v>
      </c>
      <c r="U4" s="1">
        <f t="shared" si="0"/>
        <v>0.05</v>
      </c>
      <c r="V4" s="1">
        <f t="shared" si="0"/>
        <v>0.05</v>
      </c>
      <c r="W4" s="1">
        <f t="shared" si="0"/>
        <v>0.05</v>
      </c>
      <c r="X4" s="1">
        <f t="shared" si="0"/>
        <v>0.05</v>
      </c>
      <c r="Y4" s="1">
        <f t="shared" si="0"/>
        <v>0.05</v>
      </c>
    </row>
    <row r="5" spans="1: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A6" s="1"/>
      <c r="B6" s="1" t="s">
        <v>35</v>
      </c>
      <c r="C6" s="1" t="s">
        <v>10</v>
      </c>
      <c r="D6" s="1" t="s">
        <v>36</v>
      </c>
      <c r="E6" s="1"/>
      <c r="F6" s="1" t="s">
        <v>37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1" t="s">
        <v>15</v>
      </c>
      <c r="B7" s="74">
        <v>4.1900000000000004</v>
      </c>
      <c r="C7" s="74">
        <v>36.770000000000003</v>
      </c>
      <c r="D7" s="1">
        <f>1/20</f>
        <v>0.05</v>
      </c>
      <c r="E7" s="75"/>
      <c r="F7" s="76">
        <f>$D7*F$4*$C7*F$3*F33</f>
        <v>3.380082250000001</v>
      </c>
      <c r="G7" s="76">
        <f t="shared" ref="G7:Y7" si="1">$D7*G$4*$C7*G$3*G33</f>
        <v>1.0148520000000001</v>
      </c>
      <c r="H7" s="76">
        <f t="shared" si="1"/>
        <v>1.4468995000000004</v>
      </c>
      <c r="I7" s="76">
        <f t="shared" si="1"/>
        <v>1.6399420000000005</v>
      </c>
      <c r="J7" s="76">
        <f t="shared" si="1"/>
        <v>0.90454200000000018</v>
      </c>
      <c r="K7" s="76">
        <f t="shared" si="1"/>
        <v>1.0718455000000002</v>
      </c>
      <c r="L7" s="76">
        <f t="shared" si="1"/>
        <v>1.3540552500000003</v>
      </c>
      <c r="M7" s="76">
        <f t="shared" si="1"/>
        <v>1.2249006250000003</v>
      </c>
      <c r="N7" s="76">
        <f t="shared" si="1"/>
        <v>1.5553710000000005</v>
      </c>
      <c r="O7" s="76">
        <f t="shared" si="1"/>
        <v>1.2285776250000002</v>
      </c>
      <c r="P7" s="76">
        <f t="shared" si="1"/>
        <v>1.8527483750000004</v>
      </c>
      <c r="Q7" s="76">
        <f t="shared" si="1"/>
        <v>1.4799925000000005</v>
      </c>
      <c r="R7" s="76">
        <f t="shared" si="1"/>
        <v>1.3218815000000004</v>
      </c>
      <c r="S7" s="76">
        <f t="shared" si="1"/>
        <v>1.3522167500000004</v>
      </c>
      <c r="T7" s="76">
        <f t="shared" si="1"/>
        <v>1.5700790000000002</v>
      </c>
      <c r="U7" s="76">
        <f t="shared" si="1"/>
        <v>1.4859676250000002</v>
      </c>
      <c r="V7" s="76">
        <f t="shared" si="1"/>
        <v>1.2170870000000003</v>
      </c>
      <c r="W7" s="76">
        <f t="shared" si="1"/>
        <v>1.5305512500000003</v>
      </c>
      <c r="X7" s="76">
        <f t="shared" si="1"/>
        <v>1.4078313750000002</v>
      </c>
      <c r="Y7" s="76">
        <f t="shared" si="1"/>
        <v>1.2327142500000003</v>
      </c>
    </row>
    <row r="8" spans="1:25">
      <c r="A8" s="1" t="s">
        <v>16</v>
      </c>
      <c r="B8" s="74">
        <v>3.78</v>
      </c>
      <c r="C8" s="74">
        <v>22.08</v>
      </c>
      <c r="D8" s="1">
        <f t="shared" ref="D8:D26" si="2">1/20</f>
        <v>0.05</v>
      </c>
      <c r="E8" s="75"/>
      <c r="F8" s="76">
        <f>$D8*F$4*$C8*F$3*F34</f>
        <v>1.0148520000000001</v>
      </c>
      <c r="G8" s="76">
        <f t="shared" ref="F8:Y20" si="3">$D8*G$4*$C8*G$3*G34</f>
        <v>1.2188160000000001</v>
      </c>
      <c r="H8" s="76">
        <f t="shared" si="3"/>
        <v>0.86884800000000006</v>
      </c>
      <c r="I8" s="76">
        <f t="shared" si="3"/>
        <v>0.98476800000000009</v>
      </c>
      <c r="J8" s="76">
        <f t="shared" si="3"/>
        <v>0.5431680000000001</v>
      </c>
      <c r="K8" s="76">
        <f t="shared" si="3"/>
        <v>0.64363200000000009</v>
      </c>
      <c r="L8" s="76">
        <f t="shared" si="3"/>
        <v>0.81309600000000015</v>
      </c>
      <c r="M8" s="76">
        <f t="shared" si="3"/>
        <v>0.73554000000000008</v>
      </c>
      <c r="N8" s="76">
        <f t="shared" si="3"/>
        <v>0.93398400000000015</v>
      </c>
      <c r="O8" s="76">
        <f t="shared" si="3"/>
        <v>0.73774800000000007</v>
      </c>
      <c r="P8" s="76">
        <f t="shared" si="3"/>
        <v>1.1125560000000001</v>
      </c>
      <c r="Q8" s="76">
        <f t="shared" si="3"/>
        <v>0.88872000000000018</v>
      </c>
      <c r="R8" s="76">
        <f t="shared" si="3"/>
        <v>0.79377600000000015</v>
      </c>
      <c r="S8" s="76">
        <f t="shared" si="3"/>
        <v>0.81199200000000016</v>
      </c>
      <c r="T8" s="76">
        <f t="shared" si="3"/>
        <v>0.94281599999999999</v>
      </c>
      <c r="U8" s="76">
        <f t="shared" si="3"/>
        <v>0.8923080000000001</v>
      </c>
      <c r="V8" s="76">
        <f t="shared" si="3"/>
        <v>0.73084800000000005</v>
      </c>
      <c r="W8" s="76">
        <f t="shared" si="3"/>
        <v>0.91908000000000001</v>
      </c>
      <c r="X8" s="76">
        <f t="shared" si="3"/>
        <v>0.84538800000000003</v>
      </c>
      <c r="Y8" s="76">
        <f t="shared" si="3"/>
        <v>0.74023200000000011</v>
      </c>
    </row>
    <row r="9" spans="1:25">
      <c r="A9" s="1" t="s">
        <v>17</v>
      </c>
      <c r="B9" s="74">
        <v>9.51</v>
      </c>
      <c r="C9" s="74">
        <v>31.48</v>
      </c>
      <c r="D9" s="1">
        <f t="shared" si="2"/>
        <v>0.05</v>
      </c>
      <c r="E9" s="75"/>
      <c r="F9" s="76">
        <f t="shared" si="3"/>
        <v>1.4468995000000004</v>
      </c>
      <c r="G9" s="76">
        <f t="shared" si="3"/>
        <v>0.86884800000000018</v>
      </c>
      <c r="H9" s="76">
        <f t="shared" si="3"/>
        <v>2.4774760000000007</v>
      </c>
      <c r="I9" s="76">
        <f t="shared" si="3"/>
        <v>1.4040080000000004</v>
      </c>
      <c r="J9" s="76">
        <f t="shared" si="3"/>
        <v>0.77440800000000021</v>
      </c>
      <c r="K9" s="76">
        <f t="shared" si="3"/>
        <v>0.91764200000000029</v>
      </c>
      <c r="L9" s="76">
        <f t="shared" si="3"/>
        <v>1.1592510000000003</v>
      </c>
      <c r="M9" s="76">
        <f t="shared" si="3"/>
        <v>1.0486775000000002</v>
      </c>
      <c r="N9" s="76">
        <f t="shared" si="3"/>
        <v>1.3316040000000005</v>
      </c>
      <c r="O9" s="76">
        <f t="shared" si="3"/>
        <v>1.0518255000000003</v>
      </c>
      <c r="P9" s="76">
        <f t="shared" si="3"/>
        <v>1.5861985000000005</v>
      </c>
      <c r="Q9" s="76">
        <f t="shared" si="3"/>
        <v>1.2670700000000004</v>
      </c>
      <c r="R9" s="76">
        <f t="shared" si="3"/>
        <v>1.1317060000000003</v>
      </c>
      <c r="S9" s="76">
        <f t="shared" si="3"/>
        <v>1.1576770000000003</v>
      </c>
      <c r="T9" s="76">
        <f t="shared" si="3"/>
        <v>1.3441960000000002</v>
      </c>
      <c r="U9" s="76">
        <f t="shared" si="3"/>
        <v>1.2721855000000002</v>
      </c>
      <c r="V9" s="76">
        <f t="shared" si="3"/>
        <v>1.0419880000000004</v>
      </c>
      <c r="W9" s="76">
        <f t="shared" si="3"/>
        <v>1.3103550000000002</v>
      </c>
      <c r="X9" s="76">
        <f t="shared" si="3"/>
        <v>1.2052905000000003</v>
      </c>
      <c r="Y9" s="76">
        <f t="shared" si="3"/>
        <v>1.0553670000000004</v>
      </c>
    </row>
    <row r="10" spans="1:25">
      <c r="A10" s="1" t="s">
        <v>18</v>
      </c>
      <c r="B10" s="74">
        <v>11.89</v>
      </c>
      <c r="C10" s="74">
        <v>35.68</v>
      </c>
      <c r="D10" s="1">
        <f t="shared" si="2"/>
        <v>0.05</v>
      </c>
      <c r="E10" s="75"/>
      <c r="F10" s="76">
        <f t="shared" si="3"/>
        <v>1.6399420000000005</v>
      </c>
      <c r="G10" s="76">
        <f t="shared" si="3"/>
        <v>0.98476800000000009</v>
      </c>
      <c r="H10" s="76">
        <f t="shared" si="3"/>
        <v>1.4040080000000004</v>
      </c>
      <c r="I10" s="76">
        <f t="shared" si="3"/>
        <v>3.1826560000000006</v>
      </c>
      <c r="J10" s="76">
        <f t="shared" si="3"/>
        <v>0.87772800000000017</v>
      </c>
      <c r="K10" s="76">
        <f t="shared" si="3"/>
        <v>1.0400720000000001</v>
      </c>
      <c r="L10" s="76">
        <f t="shared" si="3"/>
        <v>1.3139160000000003</v>
      </c>
      <c r="M10" s="76">
        <f t="shared" si="3"/>
        <v>1.18859</v>
      </c>
      <c r="N10" s="76">
        <f t="shared" si="3"/>
        <v>1.5092640000000004</v>
      </c>
      <c r="O10" s="76">
        <f t="shared" si="3"/>
        <v>1.1921580000000003</v>
      </c>
      <c r="P10" s="76">
        <f t="shared" si="3"/>
        <v>1.7978260000000004</v>
      </c>
      <c r="Q10" s="76">
        <f t="shared" si="3"/>
        <v>1.4361200000000003</v>
      </c>
      <c r="R10" s="76">
        <f t="shared" si="3"/>
        <v>1.2826960000000003</v>
      </c>
      <c r="S10" s="76">
        <f t="shared" si="3"/>
        <v>1.3121320000000003</v>
      </c>
      <c r="T10" s="76">
        <f t="shared" si="3"/>
        <v>1.523536</v>
      </c>
      <c r="U10" s="76">
        <f t="shared" si="3"/>
        <v>1.4419180000000003</v>
      </c>
      <c r="V10" s="76">
        <f t="shared" si="3"/>
        <v>1.1810080000000003</v>
      </c>
      <c r="W10" s="76">
        <f t="shared" si="3"/>
        <v>1.4851800000000002</v>
      </c>
      <c r="X10" s="76">
        <f t="shared" si="3"/>
        <v>1.3660980000000003</v>
      </c>
      <c r="Y10" s="76">
        <f t="shared" si="3"/>
        <v>1.1961720000000002</v>
      </c>
    </row>
    <row r="11" spans="1:25">
      <c r="A11" s="1" t="s">
        <v>19</v>
      </c>
      <c r="B11" s="74">
        <v>11.97</v>
      </c>
      <c r="C11" s="74">
        <v>19.68</v>
      </c>
      <c r="D11" s="1">
        <f t="shared" si="2"/>
        <v>0.05</v>
      </c>
      <c r="E11" s="75"/>
      <c r="F11" s="76">
        <f t="shared" si="3"/>
        <v>0.90454200000000018</v>
      </c>
      <c r="G11" s="76">
        <f t="shared" si="3"/>
        <v>0.5431680000000001</v>
      </c>
      <c r="H11" s="76">
        <f t="shared" si="3"/>
        <v>0.7744080000000001</v>
      </c>
      <c r="I11" s="76">
        <f t="shared" si="3"/>
        <v>0.87772800000000017</v>
      </c>
      <c r="J11" s="76">
        <f t="shared" si="3"/>
        <v>0.96825600000000012</v>
      </c>
      <c r="K11" s="76">
        <f t="shared" si="3"/>
        <v>0.57367200000000007</v>
      </c>
      <c r="L11" s="76">
        <f t="shared" si="3"/>
        <v>0.72471600000000014</v>
      </c>
      <c r="M11" s="76">
        <f t="shared" si="3"/>
        <v>0.65559000000000012</v>
      </c>
      <c r="N11" s="76">
        <f t="shared" si="3"/>
        <v>0.8324640000000002</v>
      </c>
      <c r="O11" s="76">
        <f t="shared" si="3"/>
        <v>0.65755800000000009</v>
      </c>
      <c r="P11" s="76">
        <f t="shared" si="3"/>
        <v>0.99162600000000023</v>
      </c>
      <c r="Q11" s="76">
        <f t="shared" si="3"/>
        <v>0.79212000000000016</v>
      </c>
      <c r="R11" s="76">
        <f t="shared" si="3"/>
        <v>0.70749600000000012</v>
      </c>
      <c r="S11" s="76">
        <f t="shared" si="3"/>
        <v>0.72373200000000015</v>
      </c>
      <c r="T11" s="76">
        <f t="shared" si="3"/>
        <v>0.84033600000000008</v>
      </c>
      <c r="U11" s="76">
        <f t="shared" si="3"/>
        <v>0.79531800000000008</v>
      </c>
      <c r="V11" s="76">
        <f t="shared" si="3"/>
        <v>0.6514080000000001</v>
      </c>
      <c r="W11" s="76">
        <f t="shared" si="3"/>
        <v>0.81918000000000002</v>
      </c>
      <c r="X11" s="76">
        <f t="shared" si="3"/>
        <v>0.75349800000000011</v>
      </c>
      <c r="Y11" s="76">
        <f t="shared" si="3"/>
        <v>0.65977200000000014</v>
      </c>
    </row>
    <row r="12" spans="1:25">
      <c r="A12" s="1" t="s">
        <v>20</v>
      </c>
      <c r="B12" s="74">
        <v>16.98</v>
      </c>
      <c r="C12" s="74">
        <v>23.32</v>
      </c>
      <c r="D12" s="1">
        <f t="shared" si="2"/>
        <v>0.05</v>
      </c>
      <c r="E12" s="75"/>
      <c r="F12" s="76">
        <f t="shared" si="3"/>
        <v>1.0718455000000002</v>
      </c>
      <c r="G12" s="76">
        <f t="shared" si="3"/>
        <v>0.64363200000000009</v>
      </c>
      <c r="H12" s="76">
        <f t="shared" si="3"/>
        <v>0.91764200000000018</v>
      </c>
      <c r="I12" s="76">
        <f t="shared" si="3"/>
        <v>1.0400720000000001</v>
      </c>
      <c r="J12" s="76">
        <f t="shared" si="3"/>
        <v>0.57367200000000007</v>
      </c>
      <c r="K12" s="76">
        <f t="shared" si="3"/>
        <v>1.3595560000000002</v>
      </c>
      <c r="L12" s="76">
        <f t="shared" si="3"/>
        <v>0.85875900000000016</v>
      </c>
      <c r="M12" s="76">
        <f t="shared" si="3"/>
        <v>0.77684750000000014</v>
      </c>
      <c r="N12" s="76">
        <f t="shared" si="3"/>
        <v>0.98643600000000031</v>
      </c>
      <c r="O12" s="76">
        <f t="shared" si="3"/>
        <v>0.77917950000000014</v>
      </c>
      <c r="P12" s="76">
        <f t="shared" si="3"/>
        <v>1.1750365000000003</v>
      </c>
      <c r="Q12" s="76">
        <f t="shared" si="3"/>
        <v>0.9386300000000003</v>
      </c>
      <c r="R12" s="76">
        <f t="shared" si="3"/>
        <v>0.83835400000000027</v>
      </c>
      <c r="S12" s="76">
        <f t="shared" si="3"/>
        <v>0.85759300000000027</v>
      </c>
      <c r="T12" s="76">
        <f t="shared" si="3"/>
        <v>0.99576400000000009</v>
      </c>
      <c r="U12" s="76">
        <f t="shared" si="3"/>
        <v>0.94241950000000019</v>
      </c>
      <c r="V12" s="76">
        <f t="shared" si="3"/>
        <v>0.77189200000000013</v>
      </c>
      <c r="W12" s="76">
        <f t="shared" si="3"/>
        <v>0.97069500000000009</v>
      </c>
      <c r="X12" s="76">
        <f t="shared" si="3"/>
        <v>0.89286450000000017</v>
      </c>
      <c r="Y12" s="76">
        <f t="shared" si="3"/>
        <v>0.78180300000000014</v>
      </c>
    </row>
    <row r="13" spans="1:25">
      <c r="A13" s="1" t="s">
        <v>21</v>
      </c>
      <c r="B13" s="74">
        <v>6.77</v>
      </c>
      <c r="C13" s="74">
        <v>29.46</v>
      </c>
      <c r="D13" s="1">
        <f t="shared" si="2"/>
        <v>0.05</v>
      </c>
      <c r="E13" s="75"/>
      <c r="F13" s="76">
        <f t="shared" si="3"/>
        <v>1.3540552500000005</v>
      </c>
      <c r="G13" s="76">
        <f t="shared" si="3"/>
        <v>0.81309600000000015</v>
      </c>
      <c r="H13" s="76">
        <f t="shared" si="3"/>
        <v>1.1592510000000003</v>
      </c>
      <c r="I13" s="76">
        <f t="shared" si="3"/>
        <v>1.3139160000000003</v>
      </c>
      <c r="J13" s="76">
        <f t="shared" si="3"/>
        <v>0.72471600000000025</v>
      </c>
      <c r="K13" s="76">
        <f t="shared" si="3"/>
        <v>0.85875900000000027</v>
      </c>
      <c r="L13" s="76">
        <f t="shared" si="3"/>
        <v>2.1697290000000007</v>
      </c>
      <c r="M13" s="76">
        <f t="shared" si="3"/>
        <v>0.98138625000000024</v>
      </c>
      <c r="N13" s="76">
        <f t="shared" si="3"/>
        <v>1.2461580000000005</v>
      </c>
      <c r="O13" s="76">
        <f t="shared" si="3"/>
        <v>0.98433225000000024</v>
      </c>
      <c r="P13" s="76">
        <f t="shared" si="3"/>
        <v>1.4844157500000006</v>
      </c>
      <c r="Q13" s="76">
        <f t="shared" si="3"/>
        <v>1.1857650000000004</v>
      </c>
      <c r="R13" s="76">
        <f t="shared" si="3"/>
        <v>1.0590870000000003</v>
      </c>
      <c r="S13" s="76">
        <f t="shared" si="3"/>
        <v>1.0833915000000003</v>
      </c>
      <c r="T13" s="76">
        <f t="shared" si="3"/>
        <v>1.2579420000000003</v>
      </c>
      <c r="U13" s="76">
        <f t="shared" si="3"/>
        <v>1.1905522500000003</v>
      </c>
      <c r="V13" s="76">
        <f t="shared" si="3"/>
        <v>0.97512600000000027</v>
      </c>
      <c r="W13" s="76">
        <f t="shared" si="3"/>
        <v>1.2262725000000003</v>
      </c>
      <c r="X13" s="76">
        <f t="shared" si="3"/>
        <v>1.1279497500000002</v>
      </c>
      <c r="Y13" s="76">
        <f t="shared" si="3"/>
        <v>0.98764650000000032</v>
      </c>
    </row>
    <row r="14" spans="1:25">
      <c r="A14" s="1" t="s">
        <v>22</v>
      </c>
      <c r="B14" s="74">
        <v>8</v>
      </c>
      <c r="C14" s="74">
        <v>26.65</v>
      </c>
      <c r="D14" s="1">
        <f t="shared" si="2"/>
        <v>0.05</v>
      </c>
      <c r="E14" s="75"/>
      <c r="F14" s="76">
        <f t="shared" si="3"/>
        <v>1.2249006250000001</v>
      </c>
      <c r="G14" s="76">
        <f t="shared" si="3"/>
        <v>0.73553999999999997</v>
      </c>
      <c r="H14" s="76">
        <f t="shared" si="3"/>
        <v>1.0486775000000002</v>
      </c>
      <c r="I14" s="76">
        <f t="shared" si="3"/>
        <v>1.18859</v>
      </c>
      <c r="J14" s="76">
        <f t="shared" si="3"/>
        <v>0.65559000000000001</v>
      </c>
      <c r="K14" s="76">
        <f t="shared" si="3"/>
        <v>0.77684750000000002</v>
      </c>
      <c r="L14" s="76">
        <f t="shared" si="3"/>
        <v>0.98138625000000013</v>
      </c>
      <c r="M14" s="76">
        <f t="shared" si="3"/>
        <v>1.7755562499999999</v>
      </c>
      <c r="N14" s="76">
        <f t="shared" si="3"/>
        <v>1.1272950000000002</v>
      </c>
      <c r="O14" s="76">
        <f t="shared" si="3"/>
        <v>0.89044312500000011</v>
      </c>
      <c r="P14" s="76">
        <f t="shared" si="3"/>
        <v>1.3428268750000001</v>
      </c>
      <c r="Q14" s="76">
        <f t="shared" si="3"/>
        <v>1.0726625000000001</v>
      </c>
      <c r="R14" s="76">
        <f t="shared" si="3"/>
        <v>0.95806750000000007</v>
      </c>
      <c r="S14" s="76">
        <f t="shared" si="3"/>
        <v>0.98005375000000006</v>
      </c>
      <c r="T14" s="76">
        <f t="shared" si="3"/>
        <v>1.137955</v>
      </c>
      <c r="U14" s="76">
        <f t="shared" si="3"/>
        <v>1.076993125</v>
      </c>
      <c r="V14" s="76">
        <f t="shared" si="3"/>
        <v>0.88211500000000009</v>
      </c>
      <c r="W14" s="76">
        <f t="shared" si="3"/>
        <v>1.1093062499999999</v>
      </c>
      <c r="X14" s="76">
        <f t="shared" si="3"/>
        <v>1.0203618750000001</v>
      </c>
      <c r="Y14" s="76">
        <f t="shared" si="3"/>
        <v>0.89344125000000008</v>
      </c>
    </row>
    <row r="15" spans="1:25">
      <c r="A15" s="1" t="s">
        <v>23</v>
      </c>
      <c r="B15" s="74">
        <v>15.07</v>
      </c>
      <c r="C15" s="74">
        <v>33.840000000000003</v>
      </c>
      <c r="D15" s="1">
        <f t="shared" si="2"/>
        <v>0.05</v>
      </c>
      <c r="E15" s="75"/>
      <c r="F15" s="76">
        <f t="shared" si="3"/>
        <v>1.5553710000000005</v>
      </c>
      <c r="G15" s="76">
        <f t="shared" si="3"/>
        <v>0.93398400000000015</v>
      </c>
      <c r="H15" s="76">
        <f t="shared" si="3"/>
        <v>1.3316040000000005</v>
      </c>
      <c r="I15" s="76">
        <f t="shared" si="3"/>
        <v>1.5092640000000004</v>
      </c>
      <c r="J15" s="76">
        <f t="shared" si="3"/>
        <v>0.8324640000000002</v>
      </c>
      <c r="K15" s="76">
        <f t="shared" si="3"/>
        <v>0.98643600000000031</v>
      </c>
      <c r="L15" s="76">
        <f t="shared" si="3"/>
        <v>1.2461580000000003</v>
      </c>
      <c r="M15" s="76">
        <f t="shared" si="3"/>
        <v>1.1272950000000002</v>
      </c>
      <c r="N15" s="76">
        <f t="shared" si="3"/>
        <v>2.862864000000001</v>
      </c>
      <c r="O15" s="76">
        <f t="shared" si="3"/>
        <v>1.1306790000000002</v>
      </c>
      <c r="P15" s="76">
        <f t="shared" si="3"/>
        <v>1.7051130000000005</v>
      </c>
      <c r="Q15" s="76">
        <f t="shared" si="3"/>
        <v>1.3620600000000005</v>
      </c>
      <c r="R15" s="76">
        <f t="shared" si="3"/>
        <v>1.2165480000000004</v>
      </c>
      <c r="S15" s="76">
        <f t="shared" si="3"/>
        <v>1.2444660000000003</v>
      </c>
      <c r="T15" s="76">
        <f t="shared" si="3"/>
        <v>1.4449680000000003</v>
      </c>
      <c r="U15" s="76">
        <f t="shared" si="3"/>
        <v>1.3675590000000002</v>
      </c>
      <c r="V15" s="76">
        <f t="shared" si="3"/>
        <v>1.1201040000000002</v>
      </c>
      <c r="W15" s="76">
        <f t="shared" si="3"/>
        <v>1.4085900000000002</v>
      </c>
      <c r="X15" s="76">
        <f t="shared" si="3"/>
        <v>1.2956490000000003</v>
      </c>
      <c r="Y15" s="76">
        <f t="shared" si="3"/>
        <v>1.1344860000000003</v>
      </c>
    </row>
    <row r="16" spans="1:25">
      <c r="A16" s="1" t="s">
        <v>24</v>
      </c>
      <c r="B16" s="74">
        <v>7.29</v>
      </c>
      <c r="C16" s="74">
        <v>26.73</v>
      </c>
      <c r="D16" s="1">
        <f t="shared" si="2"/>
        <v>0.05</v>
      </c>
      <c r="E16" s="75"/>
      <c r="F16" s="76">
        <f t="shared" si="3"/>
        <v>1.2285776250000002</v>
      </c>
      <c r="G16" s="76">
        <f t="shared" si="3"/>
        <v>0.73774800000000007</v>
      </c>
      <c r="H16" s="76">
        <f t="shared" si="3"/>
        <v>1.0518255000000001</v>
      </c>
      <c r="I16" s="76">
        <f t="shared" si="3"/>
        <v>1.1921580000000001</v>
      </c>
      <c r="J16" s="76">
        <f t="shared" si="3"/>
        <v>0.65755800000000009</v>
      </c>
      <c r="K16" s="76">
        <f t="shared" si="3"/>
        <v>0.77917950000000014</v>
      </c>
      <c r="L16" s="76">
        <f t="shared" si="3"/>
        <v>0.98433225000000013</v>
      </c>
      <c r="M16" s="76">
        <f t="shared" si="3"/>
        <v>0.89044312500000011</v>
      </c>
      <c r="N16" s="76">
        <f t="shared" si="3"/>
        <v>1.1306790000000002</v>
      </c>
      <c r="O16" s="76">
        <f t="shared" si="3"/>
        <v>1.7862322500000003</v>
      </c>
      <c r="P16" s="76">
        <f t="shared" si="3"/>
        <v>1.3468578750000002</v>
      </c>
      <c r="Q16" s="76">
        <f t="shared" si="3"/>
        <v>1.0758825000000003</v>
      </c>
      <c r="R16" s="76">
        <f t="shared" si="3"/>
        <v>0.96094350000000017</v>
      </c>
      <c r="S16" s="76">
        <f t="shared" si="3"/>
        <v>0.98299575000000017</v>
      </c>
      <c r="T16" s="76">
        <f t="shared" si="3"/>
        <v>1.1413710000000001</v>
      </c>
      <c r="U16" s="76">
        <f t="shared" si="3"/>
        <v>1.080226125</v>
      </c>
      <c r="V16" s="76">
        <f t="shared" si="3"/>
        <v>0.88476300000000019</v>
      </c>
      <c r="W16" s="76">
        <f t="shared" si="3"/>
        <v>1.11263625</v>
      </c>
      <c r="X16" s="76">
        <f t="shared" si="3"/>
        <v>1.0234248750000001</v>
      </c>
      <c r="Y16" s="76">
        <f t="shared" si="3"/>
        <v>0.89612325000000015</v>
      </c>
    </row>
    <row r="17" spans="1:25">
      <c r="A17" s="1" t="s">
        <v>25</v>
      </c>
      <c r="B17" s="74">
        <v>15.37</v>
      </c>
      <c r="C17" s="74">
        <v>40.31</v>
      </c>
      <c r="D17" s="1">
        <f t="shared" si="2"/>
        <v>0.05</v>
      </c>
      <c r="E17" s="75"/>
      <c r="F17" s="76">
        <f t="shared" si="3"/>
        <v>1.8527483750000007</v>
      </c>
      <c r="G17" s="76">
        <f t="shared" si="3"/>
        <v>1.1125560000000003</v>
      </c>
      <c r="H17" s="76">
        <f t="shared" si="3"/>
        <v>1.5861985000000005</v>
      </c>
      <c r="I17" s="76">
        <f t="shared" si="3"/>
        <v>1.7978260000000006</v>
      </c>
      <c r="J17" s="76">
        <f t="shared" si="3"/>
        <v>0.99162600000000034</v>
      </c>
      <c r="K17" s="76">
        <f t="shared" si="3"/>
        <v>1.1750365000000005</v>
      </c>
      <c r="L17" s="76">
        <f t="shared" si="3"/>
        <v>1.4844157500000006</v>
      </c>
      <c r="M17" s="76">
        <f t="shared" si="3"/>
        <v>1.3428268750000003</v>
      </c>
      <c r="N17" s="76">
        <f t="shared" si="3"/>
        <v>1.7051130000000008</v>
      </c>
      <c r="O17" s="76">
        <f t="shared" si="3"/>
        <v>1.3468578750000004</v>
      </c>
      <c r="P17" s="76">
        <f t="shared" si="3"/>
        <v>4.0622402500000012</v>
      </c>
      <c r="Q17" s="76">
        <f t="shared" si="3"/>
        <v>1.6224775000000007</v>
      </c>
      <c r="R17" s="76">
        <f t="shared" si="3"/>
        <v>1.4491445000000005</v>
      </c>
      <c r="S17" s="76">
        <f t="shared" si="3"/>
        <v>1.4824002500000006</v>
      </c>
      <c r="T17" s="76">
        <f t="shared" si="3"/>
        <v>1.7212370000000004</v>
      </c>
      <c r="U17" s="76">
        <f t="shared" si="3"/>
        <v>1.6290278750000005</v>
      </c>
      <c r="V17" s="76">
        <f t="shared" si="3"/>
        <v>1.3342610000000004</v>
      </c>
      <c r="W17" s="76">
        <f t="shared" si="3"/>
        <v>1.6779037500000005</v>
      </c>
      <c r="X17" s="76">
        <f t="shared" si="3"/>
        <v>1.5433691250000003</v>
      </c>
      <c r="Y17" s="76">
        <f t="shared" si="3"/>
        <v>1.3513927500000005</v>
      </c>
    </row>
    <row r="18" spans="1:25">
      <c r="A18" s="1" t="s">
        <v>26</v>
      </c>
      <c r="B18" s="74">
        <v>1.83</v>
      </c>
      <c r="C18" s="74">
        <v>32.200000000000003</v>
      </c>
      <c r="D18" s="1">
        <f t="shared" si="2"/>
        <v>0.05</v>
      </c>
      <c r="E18" s="75"/>
      <c r="F18" s="76">
        <f t="shared" si="3"/>
        <v>1.4799925000000005</v>
      </c>
      <c r="G18" s="76">
        <f t="shared" si="3"/>
        <v>0.88872000000000007</v>
      </c>
      <c r="H18" s="76">
        <f t="shared" si="3"/>
        <v>1.2670700000000004</v>
      </c>
      <c r="I18" s="76">
        <f t="shared" si="3"/>
        <v>1.4361200000000003</v>
      </c>
      <c r="J18" s="76">
        <f t="shared" si="3"/>
        <v>0.79212000000000016</v>
      </c>
      <c r="K18" s="76">
        <f t="shared" si="3"/>
        <v>0.93863000000000019</v>
      </c>
      <c r="L18" s="76">
        <f t="shared" si="3"/>
        <v>1.1857650000000002</v>
      </c>
      <c r="M18" s="76">
        <f t="shared" si="3"/>
        <v>1.0726625000000001</v>
      </c>
      <c r="N18" s="76">
        <f t="shared" si="3"/>
        <v>1.3620600000000005</v>
      </c>
      <c r="O18" s="76">
        <f t="shared" si="3"/>
        <v>1.0758825000000003</v>
      </c>
      <c r="P18" s="76">
        <f t="shared" si="3"/>
        <v>1.6224775000000005</v>
      </c>
      <c r="Q18" s="76">
        <f t="shared" si="3"/>
        <v>2.5921000000000007</v>
      </c>
      <c r="R18" s="76">
        <f t="shared" si="3"/>
        <v>1.1575900000000003</v>
      </c>
      <c r="S18" s="76">
        <f t="shared" si="3"/>
        <v>1.1841550000000003</v>
      </c>
      <c r="T18" s="76">
        <f t="shared" si="3"/>
        <v>1.3749400000000001</v>
      </c>
      <c r="U18" s="76">
        <f t="shared" si="3"/>
        <v>1.3012825000000001</v>
      </c>
      <c r="V18" s="76">
        <f t="shared" si="3"/>
        <v>1.0658200000000002</v>
      </c>
      <c r="W18" s="76">
        <f t="shared" si="3"/>
        <v>1.3403250000000002</v>
      </c>
      <c r="X18" s="76">
        <f t="shared" si="3"/>
        <v>1.2328575000000002</v>
      </c>
      <c r="Y18" s="76">
        <f t="shared" si="3"/>
        <v>1.0795050000000002</v>
      </c>
    </row>
    <row r="19" spans="1:25">
      <c r="A19" s="1" t="s">
        <v>1</v>
      </c>
      <c r="B19" s="74">
        <v>15.12</v>
      </c>
      <c r="C19" s="74">
        <v>28.76</v>
      </c>
      <c r="D19" s="1">
        <f t="shared" si="2"/>
        <v>0.05</v>
      </c>
      <c r="E19" s="75"/>
      <c r="F19" s="76">
        <f t="shared" si="3"/>
        <v>1.3218815000000004</v>
      </c>
      <c r="G19" s="76">
        <f t="shared" si="3"/>
        <v>0.79377600000000015</v>
      </c>
      <c r="H19" s="76">
        <f t="shared" si="3"/>
        <v>1.1317060000000003</v>
      </c>
      <c r="I19" s="76">
        <f t="shared" si="3"/>
        <v>1.2826960000000003</v>
      </c>
      <c r="J19" s="76">
        <f t="shared" si="3"/>
        <v>0.70749600000000024</v>
      </c>
      <c r="K19" s="76">
        <f t="shared" si="3"/>
        <v>0.83835400000000027</v>
      </c>
      <c r="L19" s="76">
        <f t="shared" si="3"/>
        <v>1.0590870000000003</v>
      </c>
      <c r="M19" s="76">
        <f t="shared" si="3"/>
        <v>0.95806750000000018</v>
      </c>
      <c r="N19" s="76">
        <f t="shared" si="3"/>
        <v>1.2165480000000004</v>
      </c>
      <c r="O19" s="76">
        <f t="shared" si="3"/>
        <v>0.96094350000000028</v>
      </c>
      <c r="P19" s="76">
        <f t="shared" si="3"/>
        <v>1.4491445000000005</v>
      </c>
      <c r="Q19" s="76">
        <f t="shared" si="3"/>
        <v>1.1575900000000003</v>
      </c>
      <c r="R19" s="76">
        <f t="shared" si="3"/>
        <v>2.0678440000000005</v>
      </c>
      <c r="S19" s="76">
        <f t="shared" si="3"/>
        <v>1.0576490000000003</v>
      </c>
      <c r="T19" s="76">
        <f t="shared" si="3"/>
        <v>1.2280520000000001</v>
      </c>
      <c r="U19" s="76">
        <f t="shared" si="3"/>
        <v>1.1622635000000003</v>
      </c>
      <c r="V19" s="76">
        <f t="shared" si="3"/>
        <v>0.95195600000000025</v>
      </c>
      <c r="W19" s="76">
        <f t="shared" si="3"/>
        <v>1.1971350000000003</v>
      </c>
      <c r="X19" s="76">
        <f t="shared" si="3"/>
        <v>1.1011485000000003</v>
      </c>
      <c r="Y19" s="76">
        <f t="shared" si="3"/>
        <v>0.96417900000000023</v>
      </c>
    </row>
    <row r="20" spans="1:25">
      <c r="A20" s="1" t="s">
        <v>27</v>
      </c>
      <c r="B20" s="74">
        <v>18.07</v>
      </c>
      <c r="C20" s="74">
        <v>29.42</v>
      </c>
      <c r="D20" s="1">
        <f t="shared" si="2"/>
        <v>0.05</v>
      </c>
      <c r="E20" s="75"/>
      <c r="F20" s="76">
        <f t="shared" si="3"/>
        <v>1.3522167500000004</v>
      </c>
      <c r="G20" s="76">
        <f t="shared" si="3"/>
        <v>0.81199200000000016</v>
      </c>
      <c r="H20" s="76">
        <f t="shared" si="3"/>
        <v>1.1576770000000003</v>
      </c>
      <c r="I20" s="76">
        <f t="shared" si="3"/>
        <v>1.3121320000000003</v>
      </c>
      <c r="J20" s="76">
        <f t="shared" si="3"/>
        <v>0.72373200000000015</v>
      </c>
      <c r="K20" s="76">
        <f t="shared" si="3"/>
        <v>0.85759300000000027</v>
      </c>
      <c r="L20" s="76">
        <f t="shared" si="3"/>
        <v>1.0833915000000003</v>
      </c>
      <c r="M20" s="76">
        <f t="shared" si="3"/>
        <v>0.98005375000000017</v>
      </c>
      <c r="N20" s="76">
        <f t="shared" si="3"/>
        <v>1.2444660000000005</v>
      </c>
      <c r="O20" s="76">
        <f t="shared" si="3"/>
        <v>0.98299575000000028</v>
      </c>
      <c r="P20" s="76">
        <f t="shared" si="3"/>
        <v>1.4824002500000004</v>
      </c>
      <c r="Q20" s="76">
        <f t="shared" si="3"/>
        <v>1.1841550000000003</v>
      </c>
      <c r="R20" s="76">
        <f t="shared" si="3"/>
        <v>1.0576490000000003</v>
      </c>
      <c r="S20" s="76">
        <f t="shared" si="3"/>
        <v>2.1638410000000006</v>
      </c>
      <c r="T20" s="76">
        <f t="shared" si="3"/>
        <v>1.2562340000000003</v>
      </c>
      <c r="U20" s="76">
        <f t="shared" ref="U20:Y20" si="4">$D20*U$4*$C20*U$3*U46</f>
        <v>1.1889357500000002</v>
      </c>
      <c r="V20" s="76">
        <f t="shared" si="4"/>
        <v>0.97380200000000028</v>
      </c>
      <c r="W20" s="76">
        <f t="shared" si="4"/>
        <v>1.2246075000000003</v>
      </c>
      <c r="X20" s="76">
        <f t="shared" si="4"/>
        <v>1.1264182500000002</v>
      </c>
      <c r="Y20" s="76">
        <f t="shared" si="4"/>
        <v>0.98630550000000028</v>
      </c>
    </row>
    <row r="21" spans="1:25">
      <c r="A21" s="1" t="s">
        <v>28</v>
      </c>
      <c r="B21" s="74">
        <v>12.79</v>
      </c>
      <c r="C21" s="74">
        <v>34.159999999999997</v>
      </c>
      <c r="D21" s="1">
        <f t="shared" si="2"/>
        <v>0.05</v>
      </c>
      <c r="E21" s="75"/>
      <c r="F21" s="76">
        <f t="shared" ref="F21:Y26" si="5">$D21*F$4*$C21*F$3*F47</f>
        <v>1.5700790000000002</v>
      </c>
      <c r="G21" s="76">
        <f t="shared" si="5"/>
        <v>0.94281599999999999</v>
      </c>
      <c r="H21" s="76">
        <f t="shared" si="5"/>
        <v>1.3441960000000002</v>
      </c>
      <c r="I21" s="76">
        <f t="shared" si="5"/>
        <v>1.523536</v>
      </c>
      <c r="J21" s="76">
        <f t="shared" si="5"/>
        <v>0.84033599999999997</v>
      </c>
      <c r="K21" s="76">
        <f t="shared" si="5"/>
        <v>0.99576400000000009</v>
      </c>
      <c r="L21" s="76">
        <f t="shared" si="5"/>
        <v>1.2579420000000001</v>
      </c>
      <c r="M21" s="76">
        <f t="shared" si="5"/>
        <v>1.137955</v>
      </c>
      <c r="N21" s="76">
        <f t="shared" si="5"/>
        <v>1.4449680000000003</v>
      </c>
      <c r="O21" s="76">
        <f t="shared" si="5"/>
        <v>1.1413710000000001</v>
      </c>
      <c r="P21" s="76">
        <f t="shared" si="5"/>
        <v>1.7212370000000001</v>
      </c>
      <c r="Q21" s="76">
        <f t="shared" si="5"/>
        <v>1.3749400000000003</v>
      </c>
      <c r="R21" s="76">
        <f t="shared" si="5"/>
        <v>1.2280520000000001</v>
      </c>
      <c r="S21" s="76">
        <f t="shared" si="5"/>
        <v>1.2562340000000001</v>
      </c>
      <c r="T21" s="76">
        <f t="shared" si="5"/>
        <v>2.9172639999999999</v>
      </c>
      <c r="U21" s="76">
        <f t="shared" si="5"/>
        <v>1.3804909999999999</v>
      </c>
      <c r="V21" s="76">
        <f t="shared" si="5"/>
        <v>1.1306960000000001</v>
      </c>
      <c r="W21" s="76">
        <f t="shared" si="5"/>
        <v>1.42191</v>
      </c>
      <c r="X21" s="76">
        <f t="shared" si="5"/>
        <v>1.307901</v>
      </c>
      <c r="Y21" s="76">
        <f t="shared" si="5"/>
        <v>1.145214</v>
      </c>
    </row>
    <row r="22" spans="1:25">
      <c r="A22" s="1" t="s">
        <v>29</v>
      </c>
      <c r="B22" s="74">
        <v>13.26</v>
      </c>
      <c r="C22" s="74">
        <v>32.33</v>
      </c>
      <c r="D22" s="1">
        <f t="shared" si="2"/>
        <v>0.05</v>
      </c>
      <c r="E22" s="75"/>
      <c r="F22" s="76">
        <f t="shared" si="5"/>
        <v>1.4859676250000002</v>
      </c>
      <c r="G22" s="76">
        <f t="shared" si="5"/>
        <v>0.89230799999999999</v>
      </c>
      <c r="H22" s="76">
        <f t="shared" si="5"/>
        <v>1.2721855000000002</v>
      </c>
      <c r="I22" s="76">
        <f t="shared" si="5"/>
        <v>1.441918</v>
      </c>
      <c r="J22" s="76">
        <f t="shared" si="5"/>
        <v>0.79531800000000008</v>
      </c>
      <c r="K22" s="76">
        <f t="shared" si="5"/>
        <v>0.94241950000000008</v>
      </c>
      <c r="L22" s="76">
        <f t="shared" si="5"/>
        <v>1.1905522500000001</v>
      </c>
      <c r="M22" s="76">
        <f t="shared" si="5"/>
        <v>1.076993125</v>
      </c>
      <c r="N22" s="76">
        <f t="shared" si="5"/>
        <v>1.3675590000000002</v>
      </c>
      <c r="O22" s="76">
        <f t="shared" si="5"/>
        <v>1.080226125</v>
      </c>
      <c r="P22" s="76">
        <f t="shared" si="5"/>
        <v>1.6290278750000002</v>
      </c>
      <c r="Q22" s="76">
        <f t="shared" si="5"/>
        <v>1.3012825000000003</v>
      </c>
      <c r="R22" s="76">
        <f t="shared" si="5"/>
        <v>1.1622635000000001</v>
      </c>
      <c r="S22" s="76">
        <f t="shared" si="5"/>
        <v>1.1889357500000002</v>
      </c>
      <c r="T22" s="76">
        <f t="shared" si="5"/>
        <v>1.3804909999999999</v>
      </c>
      <c r="U22" s="76">
        <f t="shared" si="5"/>
        <v>2.6130722500000001</v>
      </c>
      <c r="V22" s="76">
        <f t="shared" si="5"/>
        <v>1.0701230000000002</v>
      </c>
      <c r="W22" s="76">
        <f t="shared" si="5"/>
        <v>1.3457362500000001</v>
      </c>
      <c r="X22" s="76">
        <f t="shared" si="5"/>
        <v>1.2378348750000001</v>
      </c>
      <c r="Y22" s="76">
        <f t="shared" si="5"/>
        <v>1.0838632500000001</v>
      </c>
    </row>
    <row r="23" spans="1:25">
      <c r="A23" s="1" t="s">
        <v>30</v>
      </c>
      <c r="B23" s="74">
        <v>5.5</v>
      </c>
      <c r="C23" s="74">
        <v>26.48</v>
      </c>
      <c r="D23" s="1">
        <f t="shared" si="2"/>
        <v>0.05</v>
      </c>
      <c r="E23" s="75"/>
      <c r="F23" s="76">
        <f t="shared" si="5"/>
        <v>1.2170870000000003</v>
      </c>
      <c r="G23" s="76">
        <f t="shared" si="5"/>
        <v>0.73084800000000005</v>
      </c>
      <c r="H23" s="76">
        <f t="shared" si="5"/>
        <v>1.0419880000000001</v>
      </c>
      <c r="I23" s="76">
        <f t="shared" si="5"/>
        <v>1.1810080000000001</v>
      </c>
      <c r="J23" s="76">
        <f t="shared" si="5"/>
        <v>0.6514080000000001</v>
      </c>
      <c r="K23" s="76">
        <f t="shared" si="5"/>
        <v>0.77189200000000013</v>
      </c>
      <c r="L23" s="76">
        <f t="shared" si="5"/>
        <v>0.97512600000000016</v>
      </c>
      <c r="M23" s="76">
        <f t="shared" si="5"/>
        <v>0.88211500000000009</v>
      </c>
      <c r="N23" s="76">
        <f t="shared" si="5"/>
        <v>1.1201040000000002</v>
      </c>
      <c r="O23" s="76">
        <f t="shared" si="5"/>
        <v>0.88476300000000008</v>
      </c>
      <c r="P23" s="76">
        <f t="shared" si="5"/>
        <v>1.3342610000000004</v>
      </c>
      <c r="Q23" s="76">
        <f t="shared" si="5"/>
        <v>1.0658200000000002</v>
      </c>
      <c r="R23" s="76">
        <f t="shared" si="5"/>
        <v>0.95195600000000014</v>
      </c>
      <c r="S23" s="76">
        <f t="shared" si="5"/>
        <v>0.97380200000000017</v>
      </c>
      <c r="T23" s="76">
        <f t="shared" si="5"/>
        <v>1.1306960000000001</v>
      </c>
      <c r="U23" s="76">
        <f t="shared" si="5"/>
        <v>1.0701230000000002</v>
      </c>
      <c r="V23" s="76">
        <f t="shared" si="5"/>
        <v>1.7529760000000003</v>
      </c>
      <c r="W23" s="76">
        <f t="shared" si="5"/>
        <v>1.10223</v>
      </c>
      <c r="X23" s="76">
        <f t="shared" si="5"/>
        <v>1.0138530000000001</v>
      </c>
      <c r="Y23" s="76">
        <f t="shared" si="5"/>
        <v>0.88774200000000014</v>
      </c>
    </row>
    <row r="24" spans="1:25">
      <c r="A24" s="1" t="s">
        <v>31</v>
      </c>
      <c r="B24" s="74">
        <v>12.26</v>
      </c>
      <c r="C24" s="74">
        <v>33.299999999999997</v>
      </c>
      <c r="D24" s="1">
        <f t="shared" si="2"/>
        <v>0.05</v>
      </c>
      <c r="E24" s="75"/>
      <c r="F24" s="76">
        <f t="shared" si="5"/>
        <v>1.5305512500000003</v>
      </c>
      <c r="G24" s="76">
        <f t="shared" si="5"/>
        <v>0.91908000000000001</v>
      </c>
      <c r="H24" s="76">
        <f t="shared" si="5"/>
        <v>1.3103550000000002</v>
      </c>
      <c r="I24" s="76">
        <f t="shared" si="5"/>
        <v>1.4851800000000002</v>
      </c>
      <c r="J24" s="76">
        <f t="shared" si="5"/>
        <v>0.81918000000000002</v>
      </c>
      <c r="K24" s="76">
        <f t="shared" si="5"/>
        <v>0.97069500000000009</v>
      </c>
      <c r="L24" s="76">
        <f t="shared" si="5"/>
        <v>1.2262725000000001</v>
      </c>
      <c r="M24" s="76">
        <f t="shared" si="5"/>
        <v>1.1093062499999999</v>
      </c>
      <c r="N24" s="76">
        <f t="shared" si="5"/>
        <v>1.4085900000000002</v>
      </c>
      <c r="O24" s="76">
        <f t="shared" si="5"/>
        <v>1.11263625</v>
      </c>
      <c r="P24" s="76">
        <f t="shared" si="5"/>
        <v>1.6779037500000002</v>
      </c>
      <c r="Q24" s="76">
        <f t="shared" si="5"/>
        <v>1.3403250000000002</v>
      </c>
      <c r="R24" s="76">
        <f t="shared" si="5"/>
        <v>1.1971350000000001</v>
      </c>
      <c r="S24" s="76">
        <f t="shared" si="5"/>
        <v>1.2246075000000001</v>
      </c>
      <c r="T24" s="76">
        <f t="shared" si="5"/>
        <v>1.42191</v>
      </c>
      <c r="U24" s="76">
        <f t="shared" si="5"/>
        <v>1.3457362500000001</v>
      </c>
      <c r="V24" s="76">
        <f t="shared" si="5"/>
        <v>1.10223</v>
      </c>
      <c r="W24" s="76">
        <f t="shared" si="5"/>
        <v>2.7722249999999997</v>
      </c>
      <c r="X24" s="76">
        <f t="shared" si="5"/>
        <v>1.27497375</v>
      </c>
      <c r="Y24" s="76">
        <f t="shared" si="5"/>
        <v>1.1163825000000001</v>
      </c>
    </row>
    <row r="25" spans="1:25">
      <c r="A25" s="1" t="s">
        <v>32</v>
      </c>
      <c r="B25" s="74">
        <v>-2.75</v>
      </c>
      <c r="C25" s="74">
        <v>30.63</v>
      </c>
      <c r="D25" s="1">
        <f t="shared" si="2"/>
        <v>0.05</v>
      </c>
      <c r="E25" s="75"/>
      <c r="F25" s="76">
        <f t="shared" si="5"/>
        <v>1.4078313750000004</v>
      </c>
      <c r="G25" s="76">
        <f t="shared" si="5"/>
        <v>0.84538800000000014</v>
      </c>
      <c r="H25" s="76">
        <f t="shared" si="5"/>
        <v>1.2052905000000003</v>
      </c>
      <c r="I25" s="76">
        <f t="shared" si="5"/>
        <v>1.3660980000000003</v>
      </c>
      <c r="J25" s="76">
        <f t="shared" si="5"/>
        <v>0.75349800000000011</v>
      </c>
      <c r="K25" s="76">
        <f t="shared" si="5"/>
        <v>0.89286450000000017</v>
      </c>
      <c r="L25" s="76">
        <f t="shared" si="5"/>
        <v>1.1279497500000002</v>
      </c>
      <c r="M25" s="76">
        <f t="shared" si="5"/>
        <v>1.0203618750000001</v>
      </c>
      <c r="N25" s="76">
        <f t="shared" si="5"/>
        <v>1.2956490000000005</v>
      </c>
      <c r="O25" s="76">
        <f t="shared" si="5"/>
        <v>1.0234248750000003</v>
      </c>
      <c r="P25" s="76">
        <f t="shared" si="5"/>
        <v>1.5433691250000003</v>
      </c>
      <c r="Q25" s="76">
        <f t="shared" si="5"/>
        <v>1.2328575000000004</v>
      </c>
      <c r="R25" s="76">
        <f t="shared" si="5"/>
        <v>1.1011485000000003</v>
      </c>
      <c r="S25" s="76">
        <f t="shared" si="5"/>
        <v>1.1264182500000004</v>
      </c>
      <c r="T25" s="76">
        <f t="shared" si="5"/>
        <v>1.3079010000000002</v>
      </c>
      <c r="U25" s="76">
        <f t="shared" si="5"/>
        <v>1.2378348750000003</v>
      </c>
      <c r="V25" s="76">
        <f t="shared" si="5"/>
        <v>1.0138530000000003</v>
      </c>
      <c r="W25" s="76">
        <f t="shared" si="5"/>
        <v>1.2749737500000002</v>
      </c>
      <c r="X25" s="76">
        <f t="shared" si="5"/>
        <v>2.3454922500000004</v>
      </c>
      <c r="Y25" s="76">
        <f t="shared" si="5"/>
        <v>1.0268707500000003</v>
      </c>
    </row>
    <row r="26" spans="1:25">
      <c r="A26" s="1" t="s">
        <v>33</v>
      </c>
      <c r="B26" s="74">
        <v>9.6300000000000008</v>
      </c>
      <c r="C26" s="74">
        <v>26.82</v>
      </c>
      <c r="D26" s="1">
        <f t="shared" si="2"/>
        <v>0.05</v>
      </c>
      <c r="E26" s="75"/>
      <c r="F26" s="76">
        <f t="shared" si="5"/>
        <v>1.2327142500000003</v>
      </c>
      <c r="G26" s="76">
        <f t="shared" si="5"/>
        <v>0.74023200000000011</v>
      </c>
      <c r="H26" s="76">
        <f t="shared" si="5"/>
        <v>1.0553670000000002</v>
      </c>
      <c r="I26" s="76">
        <f t="shared" si="5"/>
        <v>1.1961720000000002</v>
      </c>
      <c r="J26" s="76">
        <f t="shared" si="5"/>
        <v>0.65977200000000014</v>
      </c>
      <c r="K26" s="76">
        <f t="shared" si="5"/>
        <v>0.78180300000000014</v>
      </c>
      <c r="L26" s="76">
        <f t="shared" si="5"/>
        <v>0.9876465000000002</v>
      </c>
      <c r="M26" s="76">
        <f t="shared" si="5"/>
        <v>0.89344125000000008</v>
      </c>
      <c r="N26" s="76">
        <f t="shared" si="5"/>
        <v>1.1344860000000003</v>
      </c>
      <c r="O26" s="76">
        <f t="shared" si="5"/>
        <v>0.89612325000000015</v>
      </c>
      <c r="P26" s="76">
        <f t="shared" si="5"/>
        <v>1.3513927500000003</v>
      </c>
      <c r="Q26" s="76">
        <f t="shared" si="5"/>
        <v>1.0795050000000004</v>
      </c>
      <c r="R26" s="76">
        <f t="shared" si="5"/>
        <v>0.96417900000000023</v>
      </c>
      <c r="S26" s="76">
        <f t="shared" si="5"/>
        <v>0.98630550000000028</v>
      </c>
      <c r="T26" s="76">
        <f t="shared" si="5"/>
        <v>1.1452140000000002</v>
      </c>
      <c r="U26" s="76">
        <f t="shared" si="5"/>
        <v>1.0838632500000001</v>
      </c>
      <c r="V26" s="76">
        <f t="shared" si="5"/>
        <v>0.88774200000000014</v>
      </c>
      <c r="W26" s="76">
        <f t="shared" si="5"/>
        <v>1.1163825000000001</v>
      </c>
      <c r="X26" s="76">
        <f t="shared" si="5"/>
        <v>1.0268707500000001</v>
      </c>
      <c r="Y26" s="76">
        <f t="shared" si="5"/>
        <v>1.7982810000000002</v>
      </c>
    </row>
    <row r="27" spans="1: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"/>
      <c r="B28" s="74">
        <f>AVERAGE(B7:B26)</f>
        <v>9.8264999999999993</v>
      </c>
      <c r="C28" s="74">
        <f>AVERAGE(C7:C26)</f>
        <v>30.005000000000006</v>
      </c>
      <c r="D28" s="1">
        <f>SUM(D7:D26)</f>
        <v>1.0000000000000002</v>
      </c>
      <c r="E28" s="77">
        <f>SQRT(SUM(F7:Y26))</f>
        <v>21.755075091803295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1"/>
      <c r="B31" s="1"/>
      <c r="C31" s="1"/>
      <c r="D31" s="1"/>
      <c r="E31" s="1"/>
      <c r="F31" s="1" t="s">
        <v>11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1"/>
      <c r="B32" s="1"/>
      <c r="C32" s="1"/>
      <c r="D32" s="1"/>
      <c r="E32" s="1"/>
      <c r="F32" s="1" t="s">
        <v>15</v>
      </c>
      <c r="G32" s="1" t="s">
        <v>16</v>
      </c>
      <c r="H32" s="1" t="s">
        <v>17</v>
      </c>
      <c r="I32" s="1" t="s">
        <v>18</v>
      </c>
      <c r="J32" s="1" t="s">
        <v>19</v>
      </c>
      <c r="K32" s="1" t="s">
        <v>20</v>
      </c>
      <c r="L32" s="1" t="s">
        <v>21</v>
      </c>
      <c r="M32" s="1" t="s">
        <v>22</v>
      </c>
      <c r="N32" s="1" t="s">
        <v>23</v>
      </c>
      <c r="O32" s="1" t="s">
        <v>24</v>
      </c>
      <c r="P32" s="1" t="s">
        <v>25</v>
      </c>
      <c r="Q32" s="1" t="s">
        <v>26</v>
      </c>
      <c r="R32" s="1" t="s">
        <v>1</v>
      </c>
      <c r="S32" s="1" t="s">
        <v>27</v>
      </c>
      <c r="T32" s="1" t="s">
        <v>28</v>
      </c>
      <c r="U32" s="1" t="s">
        <v>29</v>
      </c>
      <c r="V32" s="1" t="s">
        <v>30</v>
      </c>
      <c r="W32" s="1" t="s">
        <v>31</v>
      </c>
      <c r="X32" s="1" t="s">
        <v>32</v>
      </c>
      <c r="Y32" s="1" t="s">
        <v>33</v>
      </c>
    </row>
    <row r="33" spans="1:25">
      <c r="A33" s="1"/>
      <c r="B33" s="1"/>
      <c r="C33" s="1"/>
      <c r="D33" s="1"/>
      <c r="E33" s="1" t="s">
        <v>15</v>
      </c>
      <c r="F33" s="76">
        <v>1</v>
      </c>
      <c r="G33" s="76">
        <v>0.5</v>
      </c>
      <c r="H33" s="76">
        <v>0.5</v>
      </c>
      <c r="I33" s="76">
        <v>0.5</v>
      </c>
      <c r="J33" s="76">
        <v>0.5</v>
      </c>
      <c r="K33" s="76">
        <v>0.5</v>
      </c>
      <c r="L33" s="76">
        <v>0.5</v>
      </c>
      <c r="M33" s="76">
        <v>0.5</v>
      </c>
      <c r="N33" s="76">
        <v>0.5</v>
      </c>
      <c r="O33" s="76">
        <v>0.5</v>
      </c>
      <c r="P33" s="76">
        <v>0.5</v>
      </c>
      <c r="Q33" s="76">
        <v>0.5</v>
      </c>
      <c r="R33" s="76">
        <v>0.5</v>
      </c>
      <c r="S33" s="76">
        <v>0.5</v>
      </c>
      <c r="T33" s="76">
        <v>0.5</v>
      </c>
      <c r="U33" s="76">
        <v>0.5</v>
      </c>
      <c r="V33" s="76">
        <v>0.5</v>
      </c>
      <c r="W33" s="76">
        <v>0.5</v>
      </c>
      <c r="X33" s="76">
        <v>0.5</v>
      </c>
      <c r="Y33" s="76">
        <v>0.5</v>
      </c>
    </row>
    <row r="34" spans="1:25">
      <c r="A34" s="1"/>
      <c r="B34" s="1"/>
      <c r="C34" s="1"/>
      <c r="D34" s="1"/>
      <c r="E34" s="1" t="s">
        <v>16</v>
      </c>
      <c r="F34" s="76">
        <v>0.5</v>
      </c>
      <c r="G34" s="76">
        <v>1</v>
      </c>
      <c r="H34" s="76">
        <v>0.5</v>
      </c>
      <c r="I34" s="76">
        <v>0.5</v>
      </c>
      <c r="J34" s="76">
        <v>0.5</v>
      </c>
      <c r="K34" s="76">
        <v>0.5</v>
      </c>
      <c r="L34" s="76">
        <v>0.5</v>
      </c>
      <c r="M34" s="76">
        <v>0.5</v>
      </c>
      <c r="N34" s="76">
        <v>0.5</v>
      </c>
      <c r="O34" s="76">
        <v>0.5</v>
      </c>
      <c r="P34" s="76">
        <v>0.5</v>
      </c>
      <c r="Q34" s="76">
        <v>0.5</v>
      </c>
      <c r="R34" s="76">
        <v>0.5</v>
      </c>
      <c r="S34" s="76">
        <v>0.5</v>
      </c>
      <c r="T34" s="76">
        <v>0.5</v>
      </c>
      <c r="U34" s="76">
        <v>0.5</v>
      </c>
      <c r="V34" s="76">
        <v>0.5</v>
      </c>
      <c r="W34" s="76">
        <v>0.5</v>
      </c>
      <c r="X34" s="76">
        <v>0.5</v>
      </c>
      <c r="Y34" s="76">
        <v>0.5</v>
      </c>
    </row>
    <row r="35" spans="1:25">
      <c r="A35" s="1"/>
      <c r="B35" s="1"/>
      <c r="C35" s="1"/>
      <c r="D35" s="1"/>
      <c r="E35" s="1" t="s">
        <v>17</v>
      </c>
      <c r="F35" s="76">
        <v>0.5</v>
      </c>
      <c r="G35" s="76">
        <v>0.5</v>
      </c>
      <c r="H35" s="76">
        <v>1</v>
      </c>
      <c r="I35" s="76">
        <v>0.5</v>
      </c>
      <c r="J35" s="76">
        <v>0.5</v>
      </c>
      <c r="K35" s="76">
        <v>0.5</v>
      </c>
      <c r="L35" s="76">
        <v>0.5</v>
      </c>
      <c r="M35" s="76">
        <v>0.5</v>
      </c>
      <c r="N35" s="76">
        <v>0.5</v>
      </c>
      <c r="O35" s="76">
        <v>0.5</v>
      </c>
      <c r="P35" s="76">
        <v>0.5</v>
      </c>
      <c r="Q35" s="76">
        <v>0.5</v>
      </c>
      <c r="R35" s="76">
        <v>0.5</v>
      </c>
      <c r="S35" s="76">
        <v>0.5</v>
      </c>
      <c r="T35" s="76">
        <v>0.5</v>
      </c>
      <c r="U35" s="76">
        <v>0.5</v>
      </c>
      <c r="V35" s="76">
        <v>0.5</v>
      </c>
      <c r="W35" s="76">
        <v>0.5</v>
      </c>
      <c r="X35" s="76">
        <v>0.5</v>
      </c>
      <c r="Y35" s="76">
        <v>0.5</v>
      </c>
    </row>
    <row r="36" spans="1:25">
      <c r="A36" s="1"/>
      <c r="B36" s="1"/>
      <c r="C36" s="1"/>
      <c r="D36" s="1"/>
      <c r="E36" s="1" t="s">
        <v>18</v>
      </c>
      <c r="F36" s="76">
        <v>0.5</v>
      </c>
      <c r="G36" s="76">
        <v>0.5</v>
      </c>
      <c r="H36" s="76">
        <v>0.5</v>
      </c>
      <c r="I36" s="76">
        <v>1</v>
      </c>
      <c r="J36" s="76">
        <v>0.5</v>
      </c>
      <c r="K36" s="76">
        <v>0.5</v>
      </c>
      <c r="L36" s="76">
        <v>0.5</v>
      </c>
      <c r="M36" s="76">
        <v>0.5</v>
      </c>
      <c r="N36" s="76">
        <v>0.5</v>
      </c>
      <c r="O36" s="76">
        <v>0.5</v>
      </c>
      <c r="P36" s="76">
        <v>0.5</v>
      </c>
      <c r="Q36" s="76">
        <v>0.5</v>
      </c>
      <c r="R36" s="76">
        <v>0.5</v>
      </c>
      <c r="S36" s="76">
        <v>0.5</v>
      </c>
      <c r="T36" s="76">
        <v>0.5</v>
      </c>
      <c r="U36" s="76">
        <v>0.5</v>
      </c>
      <c r="V36" s="76">
        <v>0.5</v>
      </c>
      <c r="W36" s="76">
        <v>0.5</v>
      </c>
      <c r="X36" s="76">
        <v>0.5</v>
      </c>
      <c r="Y36" s="76">
        <v>0.5</v>
      </c>
    </row>
    <row r="37" spans="1:25">
      <c r="A37" s="1"/>
      <c r="B37" s="1"/>
      <c r="C37" s="1"/>
      <c r="D37" s="1"/>
      <c r="E37" s="1" t="s">
        <v>19</v>
      </c>
      <c r="F37" s="76">
        <v>0.5</v>
      </c>
      <c r="G37" s="76">
        <v>0.5</v>
      </c>
      <c r="H37" s="76">
        <v>0.5</v>
      </c>
      <c r="I37" s="76">
        <v>0.5</v>
      </c>
      <c r="J37" s="76">
        <v>1</v>
      </c>
      <c r="K37" s="76">
        <v>0.5</v>
      </c>
      <c r="L37" s="76">
        <v>0.5</v>
      </c>
      <c r="M37" s="76">
        <v>0.5</v>
      </c>
      <c r="N37" s="76">
        <v>0.5</v>
      </c>
      <c r="O37" s="76">
        <v>0.5</v>
      </c>
      <c r="P37" s="76">
        <v>0.5</v>
      </c>
      <c r="Q37" s="76">
        <v>0.5</v>
      </c>
      <c r="R37" s="76">
        <v>0.5</v>
      </c>
      <c r="S37" s="76">
        <v>0.5</v>
      </c>
      <c r="T37" s="76">
        <v>0.5</v>
      </c>
      <c r="U37" s="76">
        <v>0.5</v>
      </c>
      <c r="V37" s="76">
        <v>0.5</v>
      </c>
      <c r="W37" s="76">
        <v>0.5</v>
      </c>
      <c r="X37" s="76">
        <v>0.5</v>
      </c>
      <c r="Y37" s="76">
        <v>0.5</v>
      </c>
    </row>
    <row r="38" spans="1:25">
      <c r="A38" s="1"/>
      <c r="B38" s="1"/>
      <c r="C38" s="1"/>
      <c r="D38" s="1"/>
      <c r="E38" s="1" t="s">
        <v>20</v>
      </c>
      <c r="F38" s="76">
        <v>0.5</v>
      </c>
      <c r="G38" s="76">
        <v>0.5</v>
      </c>
      <c r="H38" s="76">
        <v>0.5</v>
      </c>
      <c r="I38" s="76">
        <v>0.5</v>
      </c>
      <c r="J38" s="76">
        <v>0.5</v>
      </c>
      <c r="K38" s="76">
        <v>1</v>
      </c>
      <c r="L38" s="76">
        <v>0.5</v>
      </c>
      <c r="M38" s="76">
        <v>0.5</v>
      </c>
      <c r="N38" s="76">
        <v>0.5</v>
      </c>
      <c r="O38" s="76">
        <v>0.5</v>
      </c>
      <c r="P38" s="76">
        <v>0.5</v>
      </c>
      <c r="Q38" s="76">
        <v>0.5</v>
      </c>
      <c r="R38" s="76">
        <v>0.5</v>
      </c>
      <c r="S38" s="76">
        <v>0.5</v>
      </c>
      <c r="T38" s="76">
        <v>0.5</v>
      </c>
      <c r="U38" s="76">
        <v>0.5</v>
      </c>
      <c r="V38" s="76">
        <v>0.5</v>
      </c>
      <c r="W38" s="76">
        <v>0.5</v>
      </c>
      <c r="X38" s="76">
        <v>0.5</v>
      </c>
      <c r="Y38" s="76">
        <v>0.5</v>
      </c>
    </row>
    <row r="39" spans="1:25">
      <c r="A39" s="1"/>
      <c r="B39" s="1"/>
      <c r="C39" s="1"/>
      <c r="D39" s="1"/>
      <c r="E39" s="1" t="s">
        <v>21</v>
      </c>
      <c r="F39" s="76">
        <v>0.5</v>
      </c>
      <c r="G39" s="76">
        <v>0.5</v>
      </c>
      <c r="H39" s="76">
        <v>0.5</v>
      </c>
      <c r="I39" s="76">
        <v>0.5</v>
      </c>
      <c r="J39" s="76">
        <v>0.5</v>
      </c>
      <c r="K39" s="76">
        <v>0.5</v>
      </c>
      <c r="L39" s="76">
        <v>1</v>
      </c>
      <c r="M39" s="76">
        <v>0.5</v>
      </c>
      <c r="N39" s="76">
        <v>0.5</v>
      </c>
      <c r="O39" s="76">
        <v>0.5</v>
      </c>
      <c r="P39" s="76">
        <v>0.5</v>
      </c>
      <c r="Q39" s="76">
        <v>0.5</v>
      </c>
      <c r="R39" s="76">
        <v>0.5</v>
      </c>
      <c r="S39" s="76">
        <v>0.5</v>
      </c>
      <c r="T39" s="76">
        <v>0.5</v>
      </c>
      <c r="U39" s="76">
        <v>0.5</v>
      </c>
      <c r="V39" s="76">
        <v>0.5</v>
      </c>
      <c r="W39" s="76">
        <v>0.5</v>
      </c>
      <c r="X39" s="76">
        <v>0.5</v>
      </c>
      <c r="Y39" s="76">
        <v>0.5</v>
      </c>
    </row>
    <row r="40" spans="1:25">
      <c r="A40" s="1"/>
      <c r="B40" s="1"/>
      <c r="C40" s="1"/>
      <c r="D40" s="1"/>
      <c r="E40" s="1" t="s">
        <v>22</v>
      </c>
      <c r="F40" s="76">
        <v>0.5</v>
      </c>
      <c r="G40" s="76">
        <v>0.5</v>
      </c>
      <c r="H40" s="76">
        <v>0.5</v>
      </c>
      <c r="I40" s="76">
        <v>0.5</v>
      </c>
      <c r="J40" s="76">
        <v>0.5</v>
      </c>
      <c r="K40" s="76">
        <v>0.5</v>
      </c>
      <c r="L40" s="76">
        <v>0.5</v>
      </c>
      <c r="M40" s="76">
        <v>1</v>
      </c>
      <c r="N40" s="76">
        <v>0.5</v>
      </c>
      <c r="O40" s="76">
        <v>0.5</v>
      </c>
      <c r="P40" s="76">
        <v>0.5</v>
      </c>
      <c r="Q40" s="76">
        <v>0.5</v>
      </c>
      <c r="R40" s="76">
        <v>0.5</v>
      </c>
      <c r="S40" s="76">
        <v>0.5</v>
      </c>
      <c r="T40" s="76">
        <v>0.5</v>
      </c>
      <c r="U40" s="76">
        <v>0.5</v>
      </c>
      <c r="V40" s="76">
        <v>0.5</v>
      </c>
      <c r="W40" s="76">
        <v>0.5</v>
      </c>
      <c r="X40" s="76">
        <v>0.5</v>
      </c>
      <c r="Y40" s="76">
        <v>0.5</v>
      </c>
    </row>
    <row r="41" spans="1:25">
      <c r="A41" s="1"/>
      <c r="B41" s="1"/>
      <c r="C41" s="1"/>
      <c r="D41" s="1"/>
      <c r="E41" s="1" t="s">
        <v>23</v>
      </c>
      <c r="F41" s="76">
        <v>0.5</v>
      </c>
      <c r="G41" s="76">
        <v>0.5</v>
      </c>
      <c r="H41" s="76">
        <v>0.5</v>
      </c>
      <c r="I41" s="76">
        <v>0.5</v>
      </c>
      <c r="J41" s="76">
        <v>0.5</v>
      </c>
      <c r="K41" s="76">
        <v>0.5</v>
      </c>
      <c r="L41" s="76">
        <v>0.5</v>
      </c>
      <c r="M41" s="76">
        <v>0.5</v>
      </c>
      <c r="N41" s="76">
        <v>1</v>
      </c>
      <c r="O41" s="76">
        <v>0.5</v>
      </c>
      <c r="P41" s="76">
        <v>0.5</v>
      </c>
      <c r="Q41" s="76">
        <v>0.5</v>
      </c>
      <c r="R41" s="76">
        <v>0.5</v>
      </c>
      <c r="S41" s="76">
        <v>0.5</v>
      </c>
      <c r="T41" s="76">
        <v>0.5</v>
      </c>
      <c r="U41" s="76">
        <v>0.5</v>
      </c>
      <c r="V41" s="76">
        <v>0.5</v>
      </c>
      <c r="W41" s="76">
        <v>0.5</v>
      </c>
      <c r="X41" s="76">
        <v>0.5</v>
      </c>
      <c r="Y41" s="76">
        <v>0.5</v>
      </c>
    </row>
    <row r="42" spans="1:25">
      <c r="A42" s="1"/>
      <c r="B42" s="1"/>
      <c r="C42" s="1"/>
      <c r="D42" s="1"/>
      <c r="E42" s="1" t="s">
        <v>24</v>
      </c>
      <c r="F42" s="76">
        <v>0.5</v>
      </c>
      <c r="G42" s="76">
        <v>0.5</v>
      </c>
      <c r="H42" s="76">
        <v>0.5</v>
      </c>
      <c r="I42" s="76">
        <v>0.5</v>
      </c>
      <c r="J42" s="76">
        <v>0.5</v>
      </c>
      <c r="K42" s="76">
        <v>0.5</v>
      </c>
      <c r="L42" s="76">
        <v>0.5</v>
      </c>
      <c r="M42" s="76">
        <v>0.5</v>
      </c>
      <c r="N42" s="76">
        <v>0.5</v>
      </c>
      <c r="O42" s="76">
        <v>1</v>
      </c>
      <c r="P42" s="76">
        <v>0.5</v>
      </c>
      <c r="Q42" s="76">
        <v>0.5</v>
      </c>
      <c r="R42" s="76">
        <v>0.5</v>
      </c>
      <c r="S42" s="76">
        <v>0.5</v>
      </c>
      <c r="T42" s="76">
        <v>0.5</v>
      </c>
      <c r="U42" s="76">
        <v>0.5</v>
      </c>
      <c r="V42" s="76">
        <v>0.5</v>
      </c>
      <c r="W42" s="76">
        <v>0.5</v>
      </c>
      <c r="X42" s="76">
        <v>0.5</v>
      </c>
      <c r="Y42" s="76">
        <v>0.5</v>
      </c>
    </row>
    <row r="43" spans="1:25">
      <c r="A43" s="1"/>
      <c r="B43" s="1"/>
      <c r="C43" s="1"/>
      <c r="D43" s="1"/>
      <c r="E43" s="1" t="s">
        <v>25</v>
      </c>
      <c r="F43" s="76">
        <v>0.5</v>
      </c>
      <c r="G43" s="76">
        <v>0.5</v>
      </c>
      <c r="H43" s="76">
        <v>0.5</v>
      </c>
      <c r="I43" s="76">
        <v>0.5</v>
      </c>
      <c r="J43" s="76">
        <v>0.5</v>
      </c>
      <c r="K43" s="76">
        <v>0.5</v>
      </c>
      <c r="L43" s="76">
        <v>0.5</v>
      </c>
      <c r="M43" s="76">
        <v>0.5</v>
      </c>
      <c r="N43" s="76">
        <v>0.5</v>
      </c>
      <c r="O43" s="76">
        <v>0.5</v>
      </c>
      <c r="P43" s="76">
        <v>1</v>
      </c>
      <c r="Q43" s="76">
        <v>0.5</v>
      </c>
      <c r="R43" s="76">
        <v>0.5</v>
      </c>
      <c r="S43" s="76">
        <v>0.5</v>
      </c>
      <c r="T43" s="76">
        <v>0.5</v>
      </c>
      <c r="U43" s="76">
        <v>0.5</v>
      </c>
      <c r="V43" s="76">
        <v>0.5</v>
      </c>
      <c r="W43" s="76">
        <v>0.5</v>
      </c>
      <c r="X43" s="76">
        <v>0.5</v>
      </c>
      <c r="Y43" s="76">
        <v>0.5</v>
      </c>
    </row>
    <row r="44" spans="1:25">
      <c r="A44" s="1"/>
      <c r="B44" s="1"/>
      <c r="C44" s="1"/>
      <c r="D44" s="1"/>
      <c r="E44" s="1" t="s">
        <v>26</v>
      </c>
      <c r="F44" s="76">
        <v>0.5</v>
      </c>
      <c r="G44" s="76">
        <v>0.5</v>
      </c>
      <c r="H44" s="76">
        <v>0.5</v>
      </c>
      <c r="I44" s="76">
        <v>0.5</v>
      </c>
      <c r="J44" s="76">
        <v>0.5</v>
      </c>
      <c r="K44" s="76">
        <v>0.5</v>
      </c>
      <c r="L44" s="76">
        <v>0.5</v>
      </c>
      <c r="M44" s="76">
        <v>0.5</v>
      </c>
      <c r="N44" s="76">
        <v>0.5</v>
      </c>
      <c r="O44" s="76">
        <v>0.5</v>
      </c>
      <c r="P44" s="76">
        <v>0.5</v>
      </c>
      <c r="Q44" s="76">
        <v>1</v>
      </c>
      <c r="R44" s="76">
        <v>0.5</v>
      </c>
      <c r="S44" s="76">
        <v>0.5</v>
      </c>
      <c r="T44" s="76">
        <v>0.5</v>
      </c>
      <c r="U44" s="76">
        <v>0.5</v>
      </c>
      <c r="V44" s="76">
        <v>0.5</v>
      </c>
      <c r="W44" s="76">
        <v>0.5</v>
      </c>
      <c r="X44" s="76">
        <v>0.5</v>
      </c>
      <c r="Y44" s="76">
        <v>0.5</v>
      </c>
    </row>
    <row r="45" spans="1:25">
      <c r="A45" s="1"/>
      <c r="B45" s="1"/>
      <c r="C45" s="1"/>
      <c r="D45" s="1"/>
      <c r="E45" s="1" t="s">
        <v>1</v>
      </c>
      <c r="F45" s="76">
        <v>0.5</v>
      </c>
      <c r="G45" s="76">
        <v>0.5</v>
      </c>
      <c r="H45" s="76">
        <v>0.5</v>
      </c>
      <c r="I45" s="76">
        <v>0.5</v>
      </c>
      <c r="J45" s="76">
        <v>0.5</v>
      </c>
      <c r="K45" s="76">
        <v>0.5</v>
      </c>
      <c r="L45" s="76">
        <v>0.5</v>
      </c>
      <c r="M45" s="76">
        <v>0.5</v>
      </c>
      <c r="N45" s="76">
        <v>0.5</v>
      </c>
      <c r="O45" s="76">
        <v>0.5</v>
      </c>
      <c r="P45" s="76">
        <v>0.5</v>
      </c>
      <c r="Q45" s="76">
        <v>0.5</v>
      </c>
      <c r="R45" s="76">
        <v>1</v>
      </c>
      <c r="S45" s="76">
        <v>0.5</v>
      </c>
      <c r="T45" s="76">
        <v>0.5</v>
      </c>
      <c r="U45" s="76">
        <v>0.5</v>
      </c>
      <c r="V45" s="76">
        <v>0.5</v>
      </c>
      <c r="W45" s="76">
        <v>0.5</v>
      </c>
      <c r="X45" s="76">
        <v>0.5</v>
      </c>
      <c r="Y45" s="76">
        <v>0.5</v>
      </c>
    </row>
    <row r="46" spans="1:25">
      <c r="A46" s="1"/>
      <c r="B46" s="1"/>
      <c r="C46" s="1"/>
      <c r="D46" s="1"/>
      <c r="E46" s="1" t="s">
        <v>27</v>
      </c>
      <c r="F46" s="76">
        <v>0.5</v>
      </c>
      <c r="G46" s="76">
        <v>0.5</v>
      </c>
      <c r="H46" s="76">
        <v>0.5</v>
      </c>
      <c r="I46" s="76">
        <v>0.5</v>
      </c>
      <c r="J46" s="76">
        <v>0.5</v>
      </c>
      <c r="K46" s="76">
        <v>0.5</v>
      </c>
      <c r="L46" s="76">
        <v>0.5</v>
      </c>
      <c r="M46" s="76">
        <v>0.5</v>
      </c>
      <c r="N46" s="76">
        <v>0.5</v>
      </c>
      <c r="O46" s="76">
        <v>0.5</v>
      </c>
      <c r="P46" s="76">
        <v>0.5</v>
      </c>
      <c r="Q46" s="76">
        <v>0.5</v>
      </c>
      <c r="R46" s="76">
        <v>0.5</v>
      </c>
      <c r="S46" s="76">
        <v>1</v>
      </c>
      <c r="T46" s="76">
        <v>0.5</v>
      </c>
      <c r="U46" s="76">
        <v>0.5</v>
      </c>
      <c r="V46" s="76">
        <v>0.5</v>
      </c>
      <c r="W46" s="76">
        <v>0.5</v>
      </c>
      <c r="X46" s="76">
        <v>0.5</v>
      </c>
      <c r="Y46" s="76">
        <v>0.5</v>
      </c>
    </row>
    <row r="47" spans="1:25">
      <c r="A47" s="1"/>
      <c r="B47" s="1"/>
      <c r="C47" s="1"/>
      <c r="D47" s="1"/>
      <c r="E47" s="1" t="s">
        <v>28</v>
      </c>
      <c r="F47" s="76">
        <v>0.5</v>
      </c>
      <c r="G47" s="76">
        <v>0.5</v>
      </c>
      <c r="H47" s="76">
        <v>0.5</v>
      </c>
      <c r="I47" s="76">
        <v>0.5</v>
      </c>
      <c r="J47" s="76">
        <v>0.5</v>
      </c>
      <c r="K47" s="76">
        <v>0.5</v>
      </c>
      <c r="L47" s="76">
        <v>0.5</v>
      </c>
      <c r="M47" s="76">
        <v>0.5</v>
      </c>
      <c r="N47" s="76">
        <v>0.5</v>
      </c>
      <c r="O47" s="76">
        <v>0.5</v>
      </c>
      <c r="P47" s="76">
        <v>0.5</v>
      </c>
      <c r="Q47" s="76">
        <v>0.5</v>
      </c>
      <c r="R47" s="76">
        <v>0.5</v>
      </c>
      <c r="S47" s="76">
        <v>0.5</v>
      </c>
      <c r="T47" s="76">
        <v>1</v>
      </c>
      <c r="U47" s="76">
        <v>0.5</v>
      </c>
      <c r="V47" s="76">
        <v>0.5</v>
      </c>
      <c r="W47" s="76">
        <v>0.5</v>
      </c>
      <c r="X47" s="76">
        <v>0.5</v>
      </c>
      <c r="Y47" s="76">
        <v>0.5</v>
      </c>
    </row>
    <row r="48" spans="1:25">
      <c r="A48" s="1"/>
      <c r="B48" s="1"/>
      <c r="C48" s="1"/>
      <c r="D48" s="1"/>
      <c r="E48" s="1" t="s">
        <v>29</v>
      </c>
      <c r="F48" s="76">
        <v>0.5</v>
      </c>
      <c r="G48" s="76">
        <v>0.5</v>
      </c>
      <c r="H48" s="76">
        <v>0.5</v>
      </c>
      <c r="I48" s="76">
        <v>0.5</v>
      </c>
      <c r="J48" s="76">
        <v>0.5</v>
      </c>
      <c r="K48" s="76">
        <v>0.5</v>
      </c>
      <c r="L48" s="76">
        <v>0.5</v>
      </c>
      <c r="M48" s="76">
        <v>0.5</v>
      </c>
      <c r="N48" s="76">
        <v>0.5</v>
      </c>
      <c r="O48" s="76">
        <v>0.5</v>
      </c>
      <c r="P48" s="76">
        <v>0.5</v>
      </c>
      <c r="Q48" s="76">
        <v>0.5</v>
      </c>
      <c r="R48" s="76">
        <v>0.5</v>
      </c>
      <c r="S48" s="76">
        <v>0.5</v>
      </c>
      <c r="T48" s="76">
        <v>0.5</v>
      </c>
      <c r="U48" s="76">
        <v>1</v>
      </c>
      <c r="V48" s="76">
        <v>0.5</v>
      </c>
      <c r="W48" s="76">
        <v>0.5</v>
      </c>
      <c r="X48" s="76">
        <v>0.5</v>
      </c>
      <c r="Y48" s="76">
        <v>0.5</v>
      </c>
    </row>
    <row r="49" spans="1:25">
      <c r="A49" s="1"/>
      <c r="B49" s="1"/>
      <c r="C49" s="1"/>
      <c r="D49" s="1"/>
      <c r="E49" s="1" t="s">
        <v>30</v>
      </c>
      <c r="F49" s="76">
        <v>0.5</v>
      </c>
      <c r="G49" s="76">
        <v>0.5</v>
      </c>
      <c r="H49" s="76">
        <v>0.5</v>
      </c>
      <c r="I49" s="76">
        <v>0.5</v>
      </c>
      <c r="J49" s="76">
        <v>0.5</v>
      </c>
      <c r="K49" s="76">
        <v>0.5</v>
      </c>
      <c r="L49" s="76">
        <v>0.5</v>
      </c>
      <c r="M49" s="76">
        <v>0.5</v>
      </c>
      <c r="N49" s="76">
        <v>0.5</v>
      </c>
      <c r="O49" s="76">
        <v>0.5</v>
      </c>
      <c r="P49" s="76">
        <v>0.5</v>
      </c>
      <c r="Q49" s="76">
        <v>0.5</v>
      </c>
      <c r="R49" s="76">
        <v>0.5</v>
      </c>
      <c r="S49" s="76">
        <v>0.5</v>
      </c>
      <c r="T49" s="76">
        <v>0.5</v>
      </c>
      <c r="U49" s="76">
        <v>0.5</v>
      </c>
      <c r="V49" s="76">
        <v>1</v>
      </c>
      <c r="W49" s="76">
        <v>0.5</v>
      </c>
      <c r="X49" s="76">
        <v>0.5</v>
      </c>
      <c r="Y49" s="76">
        <v>0.5</v>
      </c>
    </row>
    <row r="50" spans="1:25">
      <c r="A50" s="1"/>
      <c r="B50" s="1"/>
      <c r="C50" s="1"/>
      <c r="D50" s="1"/>
      <c r="E50" s="1" t="s">
        <v>31</v>
      </c>
      <c r="F50" s="76">
        <v>0.5</v>
      </c>
      <c r="G50" s="76">
        <v>0.5</v>
      </c>
      <c r="H50" s="76">
        <v>0.5</v>
      </c>
      <c r="I50" s="76">
        <v>0.5</v>
      </c>
      <c r="J50" s="76">
        <v>0.5</v>
      </c>
      <c r="K50" s="76">
        <v>0.5</v>
      </c>
      <c r="L50" s="76">
        <v>0.5</v>
      </c>
      <c r="M50" s="76">
        <v>0.5</v>
      </c>
      <c r="N50" s="76">
        <v>0.5</v>
      </c>
      <c r="O50" s="76">
        <v>0.5</v>
      </c>
      <c r="P50" s="76">
        <v>0.5</v>
      </c>
      <c r="Q50" s="76">
        <v>0.5</v>
      </c>
      <c r="R50" s="76">
        <v>0.5</v>
      </c>
      <c r="S50" s="76">
        <v>0.5</v>
      </c>
      <c r="T50" s="76">
        <v>0.5</v>
      </c>
      <c r="U50" s="76">
        <v>0.5</v>
      </c>
      <c r="V50" s="76">
        <v>0.5</v>
      </c>
      <c r="W50" s="76">
        <v>1</v>
      </c>
      <c r="X50" s="76">
        <v>0.5</v>
      </c>
      <c r="Y50" s="76">
        <v>0.5</v>
      </c>
    </row>
    <row r="51" spans="1:25">
      <c r="A51" s="1"/>
      <c r="B51" s="1"/>
      <c r="C51" s="1"/>
      <c r="D51" s="1"/>
      <c r="E51" s="1" t="s">
        <v>32</v>
      </c>
      <c r="F51" s="76">
        <v>0.5</v>
      </c>
      <c r="G51" s="76">
        <v>0.5</v>
      </c>
      <c r="H51" s="76">
        <v>0.5</v>
      </c>
      <c r="I51" s="76">
        <v>0.5</v>
      </c>
      <c r="J51" s="76">
        <v>0.5</v>
      </c>
      <c r="K51" s="76">
        <v>0.5</v>
      </c>
      <c r="L51" s="76">
        <v>0.5</v>
      </c>
      <c r="M51" s="76">
        <v>0.5</v>
      </c>
      <c r="N51" s="76">
        <v>0.5</v>
      </c>
      <c r="O51" s="76">
        <v>0.5</v>
      </c>
      <c r="P51" s="76">
        <v>0.5</v>
      </c>
      <c r="Q51" s="76">
        <v>0.5</v>
      </c>
      <c r="R51" s="76">
        <v>0.5</v>
      </c>
      <c r="S51" s="76">
        <v>0.5</v>
      </c>
      <c r="T51" s="76">
        <v>0.5</v>
      </c>
      <c r="U51" s="76">
        <v>0.5</v>
      </c>
      <c r="V51" s="76">
        <v>0.5</v>
      </c>
      <c r="W51" s="76">
        <v>0.5</v>
      </c>
      <c r="X51" s="76">
        <v>1</v>
      </c>
      <c r="Y51" s="76">
        <v>0.5</v>
      </c>
    </row>
    <row r="52" spans="1:25">
      <c r="A52" s="1"/>
      <c r="B52" s="1"/>
      <c r="C52" s="1"/>
      <c r="D52" s="1"/>
      <c r="E52" s="1" t="s">
        <v>33</v>
      </c>
      <c r="F52" s="76">
        <v>0.5</v>
      </c>
      <c r="G52" s="76">
        <v>0.5</v>
      </c>
      <c r="H52" s="76">
        <v>0.5</v>
      </c>
      <c r="I52" s="76">
        <v>0.5</v>
      </c>
      <c r="J52" s="76">
        <v>0.5</v>
      </c>
      <c r="K52" s="76">
        <v>0.5</v>
      </c>
      <c r="L52" s="76">
        <v>0.5</v>
      </c>
      <c r="M52" s="76">
        <v>0.5</v>
      </c>
      <c r="N52" s="76">
        <v>0.5</v>
      </c>
      <c r="O52" s="76">
        <v>0.5</v>
      </c>
      <c r="P52" s="76">
        <v>0.5</v>
      </c>
      <c r="Q52" s="76">
        <v>0.5</v>
      </c>
      <c r="R52" s="76">
        <v>0.5</v>
      </c>
      <c r="S52" s="76">
        <v>0.5</v>
      </c>
      <c r="T52" s="76">
        <v>0.5</v>
      </c>
      <c r="U52" s="76">
        <v>0.5</v>
      </c>
      <c r="V52" s="76">
        <v>0.5</v>
      </c>
      <c r="W52" s="76">
        <v>0.5</v>
      </c>
      <c r="X52" s="76">
        <v>0.5</v>
      </c>
      <c r="Y52" s="76"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設問</vt:lpstr>
      <vt:lpstr>データ</vt:lpstr>
      <vt:lpstr>参考</vt:lpstr>
    </vt:vector>
  </TitlesOfParts>
  <Company>Sofmap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2014-06-21T02:46:42Z</dcterms:created>
  <dcterms:modified xsi:type="dcterms:W3CDTF">2014-11-22T15:04:54Z</dcterms:modified>
</cp:coreProperties>
</file>