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問題Ａ" sheetId="1" r:id="rId1"/>
    <sheet name="問題Ｂ" sheetId="2" r:id="rId2"/>
  </sheets>
  <calcPr calcId="145621"/>
</workbook>
</file>

<file path=xl/calcChain.xml><?xml version="1.0" encoding="utf-8"?>
<calcChain xmlns="http://schemas.openxmlformats.org/spreadsheetml/2006/main">
  <c r="C26" i="1" l="1"/>
  <c r="C25" i="1"/>
</calcChain>
</file>

<file path=xl/sharedStrings.xml><?xml version="1.0" encoding="utf-8"?>
<sst xmlns="http://schemas.openxmlformats.org/spreadsheetml/2006/main" count="30" uniqueCount="26">
  <si>
    <t>株式を長期保有した場合のリターン</t>
    <rPh sb="0" eb="2">
      <t>カブシキ</t>
    </rPh>
    <rPh sb="3" eb="5">
      <t>チョウキ</t>
    </rPh>
    <rPh sb="5" eb="7">
      <t>ホユウ</t>
    </rPh>
    <rPh sb="9" eb="11">
      <t>バアイ</t>
    </rPh>
    <phoneticPr fontId="1"/>
  </si>
  <si>
    <t>2009年4月1日にトヨタ自動車の株を3,270円で購入した。</t>
    <rPh sb="4" eb="5">
      <t>ネン</t>
    </rPh>
    <rPh sb="6" eb="7">
      <t>ガツ</t>
    </rPh>
    <rPh sb="8" eb="9">
      <t>ニチ</t>
    </rPh>
    <rPh sb="13" eb="16">
      <t>ジドウシャ</t>
    </rPh>
    <rPh sb="17" eb="18">
      <t>カブ</t>
    </rPh>
    <rPh sb="24" eb="25">
      <t>エン</t>
    </rPh>
    <rPh sb="26" eb="28">
      <t>コウニュウ</t>
    </rPh>
    <phoneticPr fontId="1"/>
  </si>
  <si>
    <t>その後の配当額は右表のようである。</t>
    <rPh sb="2" eb="3">
      <t>ゴ</t>
    </rPh>
    <rPh sb="4" eb="6">
      <t>ハイトウ</t>
    </rPh>
    <rPh sb="6" eb="7">
      <t>ガク</t>
    </rPh>
    <rPh sb="8" eb="9">
      <t>ミギ</t>
    </rPh>
    <rPh sb="9" eb="10">
      <t>ヒョウ</t>
    </rPh>
    <phoneticPr fontId="1"/>
  </si>
  <si>
    <t>1年後</t>
    <rPh sb="1" eb="3">
      <t>ネンゴ</t>
    </rPh>
    <phoneticPr fontId="1"/>
  </si>
  <si>
    <t>2年後</t>
    <rPh sb="1" eb="3">
      <t>ネンゴ</t>
    </rPh>
    <phoneticPr fontId="1"/>
  </si>
  <si>
    <t>3年後</t>
    <rPh sb="1" eb="3">
      <t>ネンゴ</t>
    </rPh>
    <phoneticPr fontId="1"/>
  </si>
  <si>
    <t>4年後</t>
    <rPh sb="1" eb="3">
      <t>ネンゴ</t>
    </rPh>
    <phoneticPr fontId="1"/>
  </si>
  <si>
    <t>5年後</t>
    <rPh sb="1" eb="3">
      <t>ネンゴ</t>
    </rPh>
    <phoneticPr fontId="1"/>
  </si>
  <si>
    <t>円</t>
    <rPh sb="0" eb="1">
      <t>エン</t>
    </rPh>
    <phoneticPr fontId="1"/>
  </si>
  <si>
    <t>５年経過後の2014年4月1日に 5,813円で売却した。</t>
    <rPh sb="1" eb="2">
      <t>ネン</t>
    </rPh>
    <rPh sb="2" eb="4">
      <t>ケイカ</t>
    </rPh>
    <rPh sb="4" eb="5">
      <t>ゴ</t>
    </rPh>
    <rPh sb="10" eb="11">
      <t>ネン</t>
    </rPh>
    <rPh sb="12" eb="13">
      <t>ガツ</t>
    </rPh>
    <rPh sb="14" eb="15">
      <t>ニチ</t>
    </rPh>
    <rPh sb="22" eb="23">
      <t>エン</t>
    </rPh>
    <rPh sb="24" eb="26">
      <t>バイキャク</t>
    </rPh>
    <phoneticPr fontId="1"/>
  </si>
  <si>
    <t>参照：P.43</t>
    <rPh sb="0" eb="1">
      <t>サンショウ</t>
    </rPh>
    <phoneticPr fontId="1"/>
  </si>
  <si>
    <t>（解答）</t>
    <rPh sb="1" eb="3">
      <t>カイトウ</t>
    </rPh>
    <phoneticPr fontId="1"/>
  </si>
  <si>
    <t>IRR</t>
    <phoneticPr fontId="1"/>
  </si>
  <si>
    <t>（問題Ａ）</t>
    <rPh sb="1" eb="3">
      <t>モンダイ</t>
    </rPh>
    <phoneticPr fontId="1"/>
  </si>
  <si>
    <t>株式投資の期待リターン</t>
    <rPh sb="0" eb="2">
      <t>カブシキ</t>
    </rPh>
    <rPh sb="2" eb="4">
      <t>トウシ</t>
    </rPh>
    <rPh sb="5" eb="7">
      <t>キタイ</t>
    </rPh>
    <phoneticPr fontId="1"/>
  </si>
  <si>
    <t>トヨタ自動車の2009年度における配当額は45円であった。</t>
    <rPh sb="3" eb="6">
      <t>ジドウシャ</t>
    </rPh>
    <rPh sb="11" eb="13">
      <t>ネンド</t>
    </rPh>
    <rPh sb="17" eb="19">
      <t>ハイトウ</t>
    </rPh>
    <rPh sb="19" eb="20">
      <t>ガク</t>
    </rPh>
    <rPh sb="23" eb="24">
      <t>エン</t>
    </rPh>
    <phoneticPr fontId="1"/>
  </si>
  <si>
    <t>その時点における長期金利（10年もの国債の利子率）は 年率1.5％である。</t>
    <rPh sb="2" eb="4">
      <t>ジテン</t>
    </rPh>
    <rPh sb="8" eb="10">
      <t>チョウキ</t>
    </rPh>
    <rPh sb="10" eb="12">
      <t>キンリ</t>
    </rPh>
    <rPh sb="15" eb="16">
      <t>ネン</t>
    </rPh>
    <rPh sb="18" eb="20">
      <t>コクサイ</t>
    </rPh>
    <rPh sb="21" eb="23">
      <t>リシ</t>
    </rPh>
    <rPh sb="23" eb="24">
      <t>リツ</t>
    </rPh>
    <rPh sb="27" eb="29">
      <t>ネンリツ</t>
    </rPh>
    <phoneticPr fontId="1"/>
  </si>
  <si>
    <t>適正なリスクプレミアムを10％とすると、株式投資の期待リターン（割引率）は11.5％ということになる。</t>
    <rPh sb="0" eb="2">
      <t>テキセイ</t>
    </rPh>
    <rPh sb="20" eb="22">
      <t>カブシキ</t>
    </rPh>
    <rPh sb="22" eb="24">
      <t>トウシ</t>
    </rPh>
    <rPh sb="25" eb="27">
      <t>キタイ</t>
    </rPh>
    <rPh sb="32" eb="34">
      <t>ワリビキ</t>
    </rPh>
    <rPh sb="34" eb="35">
      <t>リツ</t>
    </rPh>
    <phoneticPr fontId="1"/>
  </si>
  <si>
    <t>トレンドとしての配当成長率を10％とすると、適正株価はいくらになるか。</t>
    <rPh sb="8" eb="10">
      <t>ハイトウ</t>
    </rPh>
    <rPh sb="10" eb="13">
      <t>セイチョウリツ</t>
    </rPh>
    <rPh sb="22" eb="24">
      <t>テキセイ</t>
    </rPh>
    <rPh sb="24" eb="26">
      <t>カブカ</t>
    </rPh>
    <phoneticPr fontId="1"/>
  </si>
  <si>
    <t>2009年4月1日における株価は3,270円であった。当時の適正な配当額を50円とすると、適正株価はいくらになるか。</t>
    <rPh sb="4" eb="5">
      <t>ネン</t>
    </rPh>
    <rPh sb="6" eb="7">
      <t>ガツ</t>
    </rPh>
    <rPh sb="8" eb="9">
      <t>ニチ</t>
    </rPh>
    <rPh sb="13" eb="15">
      <t>カブカ</t>
    </rPh>
    <rPh sb="21" eb="22">
      <t>エン</t>
    </rPh>
    <rPh sb="27" eb="29">
      <t>トウジ</t>
    </rPh>
    <rPh sb="30" eb="32">
      <t>テキセイ</t>
    </rPh>
    <rPh sb="33" eb="35">
      <t>ハイトウ</t>
    </rPh>
    <rPh sb="35" eb="36">
      <t>ガク</t>
    </rPh>
    <rPh sb="39" eb="40">
      <t>エン</t>
    </rPh>
    <rPh sb="45" eb="47">
      <t>テキセイ</t>
    </rPh>
    <rPh sb="47" eb="49">
      <t>カブカ</t>
    </rPh>
    <phoneticPr fontId="1"/>
  </si>
  <si>
    <t>2009年度の適正配当額を50円として、4年後の2013年度の配当額はいくらか。配当成長率を10％として計算しなさい。</t>
    <rPh sb="4" eb="6">
      <t>ネンド</t>
    </rPh>
    <rPh sb="7" eb="9">
      <t>テキセイ</t>
    </rPh>
    <rPh sb="9" eb="11">
      <t>ハイトウ</t>
    </rPh>
    <rPh sb="11" eb="12">
      <t>ガク</t>
    </rPh>
    <rPh sb="15" eb="16">
      <t>エン</t>
    </rPh>
    <rPh sb="21" eb="23">
      <t>ネンゴ</t>
    </rPh>
    <rPh sb="28" eb="29">
      <t>ネン</t>
    </rPh>
    <rPh sb="29" eb="30">
      <t>ド</t>
    </rPh>
    <rPh sb="31" eb="33">
      <t>ハイトウ</t>
    </rPh>
    <rPh sb="33" eb="34">
      <t>ガク</t>
    </rPh>
    <rPh sb="40" eb="42">
      <t>ハイトウ</t>
    </rPh>
    <rPh sb="42" eb="45">
      <t>セイチョウリツ</t>
    </rPh>
    <rPh sb="52" eb="54">
      <t>ケイサン</t>
    </rPh>
    <phoneticPr fontId="1"/>
  </si>
  <si>
    <t>2013年度期末（2014年3月）における長期金利は0.5％である。</t>
    <rPh sb="4" eb="6">
      <t>ネンド</t>
    </rPh>
    <rPh sb="6" eb="8">
      <t>キマツ</t>
    </rPh>
    <rPh sb="13" eb="14">
      <t>ネン</t>
    </rPh>
    <rPh sb="15" eb="16">
      <t>ガツ</t>
    </rPh>
    <rPh sb="21" eb="23">
      <t>チョウキ</t>
    </rPh>
    <rPh sb="23" eb="25">
      <t>キンリ</t>
    </rPh>
    <phoneticPr fontId="1"/>
  </si>
  <si>
    <t>適正なリスクプレミアムを10％、配当成長率を10％とすると、適正株価はいくらか。</t>
    <rPh sb="0" eb="2">
      <t>テキセイ</t>
    </rPh>
    <rPh sb="16" eb="18">
      <t>ハイトウ</t>
    </rPh>
    <rPh sb="18" eb="21">
      <t>セイチョウリツ</t>
    </rPh>
    <rPh sb="30" eb="32">
      <t>テキセイ</t>
    </rPh>
    <rPh sb="32" eb="34">
      <t>カブカ</t>
    </rPh>
    <phoneticPr fontId="1"/>
  </si>
  <si>
    <t>2014年4月1日おける株価は5,813円であった。長期金利をいくらと想定すればよいか。</t>
    <rPh sb="4" eb="5">
      <t>ネン</t>
    </rPh>
    <rPh sb="6" eb="7">
      <t>ガツ</t>
    </rPh>
    <rPh sb="8" eb="9">
      <t>ニチ</t>
    </rPh>
    <rPh sb="12" eb="14">
      <t>カブカ</t>
    </rPh>
    <rPh sb="20" eb="21">
      <t>エン</t>
    </rPh>
    <rPh sb="26" eb="28">
      <t>チョウキ</t>
    </rPh>
    <rPh sb="28" eb="30">
      <t>キンリ</t>
    </rPh>
    <rPh sb="35" eb="37">
      <t>ソウテイ</t>
    </rPh>
    <phoneticPr fontId="1"/>
  </si>
  <si>
    <t>(問題Ｂ）</t>
    <rPh sb="1" eb="3">
      <t>モンダイ</t>
    </rPh>
    <phoneticPr fontId="1"/>
  </si>
  <si>
    <t>複利ベースの年平均リターンを求めなさい。</t>
    <rPh sb="0" eb="1">
      <t>フク</t>
    </rPh>
    <rPh sb="5" eb="8">
      <t>ネンヘイキン</t>
    </rPh>
    <rPh sb="13" eb="14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</si>
</sst>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quotePrefix="1">
      <alignment vertical="center"/>
    </xf>
    <xf numFmtId="9" fontId="0" fillId="0" borderId="0" xfId="0" applyNumberFormat="1">
      <alignment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6</xdr:col>
          <xdr:colOff>419100</xdr:colOff>
          <xdr:row>17</xdr:row>
          <xdr:rowOff>133350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"/>
  <sheetViews>
    <sheetView showGridLines="0" tabSelected="1" workbookViewId="0"/>
  </sheetViews>
  <sheetFormatPr defaultRowHeight="13.5" x14ac:dyDescent="0.15"/>
  <cols>
    <col min="3" max="3" width="11" bestFit="1" customWidth="1"/>
  </cols>
  <sheetData>
    <row r="1" spans="1:9" x14ac:dyDescent="0.15">
      <c r="A1" t="s">
        <v>0</v>
      </c>
    </row>
    <row r="3" spans="1:9" x14ac:dyDescent="0.15">
      <c r="A3" s="1" t="s">
        <v>13</v>
      </c>
      <c r="B3" t="s">
        <v>1</v>
      </c>
    </row>
    <row r="4" spans="1:9" x14ac:dyDescent="0.15">
      <c r="A4" s="1"/>
      <c r="B4" t="s">
        <v>2</v>
      </c>
    </row>
    <row r="5" spans="1:9" x14ac:dyDescent="0.15">
      <c r="A5" s="1"/>
      <c r="C5" s="1" t="s">
        <v>3</v>
      </c>
      <c r="D5">
        <v>2010.3</v>
      </c>
      <c r="E5">
        <v>45</v>
      </c>
      <c r="F5" t="s">
        <v>8</v>
      </c>
    </row>
    <row r="6" spans="1:9" x14ac:dyDescent="0.15">
      <c r="A6" s="1"/>
      <c r="C6" s="1" t="s">
        <v>4</v>
      </c>
      <c r="D6">
        <v>2011.3</v>
      </c>
      <c r="E6">
        <v>50</v>
      </c>
      <c r="F6" t="s">
        <v>8</v>
      </c>
    </row>
    <row r="7" spans="1:9" x14ac:dyDescent="0.15">
      <c r="A7" s="1"/>
      <c r="C7" s="1" t="s">
        <v>5</v>
      </c>
      <c r="D7">
        <v>2012.3</v>
      </c>
      <c r="E7">
        <v>50</v>
      </c>
      <c r="F7" t="s">
        <v>8</v>
      </c>
    </row>
    <row r="8" spans="1:9" x14ac:dyDescent="0.15">
      <c r="A8" s="1"/>
      <c r="C8" s="1" t="s">
        <v>6</v>
      </c>
      <c r="D8">
        <v>2013.3</v>
      </c>
      <c r="E8">
        <v>90</v>
      </c>
      <c r="F8" t="s">
        <v>8</v>
      </c>
    </row>
    <row r="9" spans="1:9" x14ac:dyDescent="0.15">
      <c r="A9" s="1"/>
      <c r="C9" s="1" t="s">
        <v>7</v>
      </c>
      <c r="D9">
        <v>2014.3</v>
      </c>
      <c r="E9">
        <v>165</v>
      </c>
      <c r="F9" t="s">
        <v>8</v>
      </c>
    </row>
    <row r="10" spans="1:9" x14ac:dyDescent="0.15">
      <c r="A10" s="1"/>
      <c r="B10" s="1" t="s">
        <v>9</v>
      </c>
      <c r="I10" s="2"/>
    </row>
    <row r="11" spans="1:9" x14ac:dyDescent="0.15">
      <c r="A11" s="1"/>
      <c r="B11" s="1" t="s">
        <v>25</v>
      </c>
    </row>
    <row r="12" spans="1:9" x14ac:dyDescent="0.15">
      <c r="A12" s="1"/>
      <c r="B12" s="1"/>
    </row>
    <row r="13" spans="1:9" x14ac:dyDescent="0.15">
      <c r="A13" s="1"/>
      <c r="B13" s="1" t="s">
        <v>10</v>
      </c>
    </row>
    <row r="16" spans="1:9" x14ac:dyDescent="0.15">
      <c r="A16" t="s">
        <v>11</v>
      </c>
    </row>
    <row r="20" spans="1:3" x14ac:dyDescent="0.15">
      <c r="B20">
        <v>0</v>
      </c>
      <c r="C20">
        <v>-3270</v>
      </c>
    </row>
    <row r="21" spans="1:3" x14ac:dyDescent="0.15">
      <c r="B21">
        <v>1</v>
      </c>
      <c r="C21">
        <v>45</v>
      </c>
    </row>
    <row r="22" spans="1:3" x14ac:dyDescent="0.15">
      <c r="B22">
        <v>2</v>
      </c>
      <c r="C22">
        <v>50</v>
      </c>
    </row>
    <row r="23" spans="1:3" x14ac:dyDescent="0.15">
      <c r="B23">
        <v>3</v>
      </c>
      <c r="C23">
        <v>50</v>
      </c>
    </row>
    <row r="24" spans="1:3" x14ac:dyDescent="0.15">
      <c r="B24">
        <v>4</v>
      </c>
      <c r="C24">
        <v>90</v>
      </c>
    </row>
    <row r="25" spans="1:3" x14ac:dyDescent="0.15">
      <c r="B25">
        <v>5</v>
      </c>
      <c r="C25">
        <f>165+5813</f>
        <v>5978</v>
      </c>
    </row>
    <row r="26" spans="1:3" x14ac:dyDescent="0.15">
      <c r="B26" t="s">
        <v>12</v>
      </c>
      <c r="C26" s="3">
        <f>IRR(C20:C25)</f>
        <v>0.13998347648186615</v>
      </c>
    </row>
    <row r="29" spans="1:3" x14ac:dyDescent="0.15">
      <c r="A29" s="4"/>
      <c r="C29" s="4"/>
    </row>
    <row r="30" spans="1:3" x14ac:dyDescent="0.15">
      <c r="A30" s="2"/>
    </row>
  </sheetData>
  <phoneticPr fontId="1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1026" r:id="rId3">
          <objectPr defaultSize="0" autoPict="0" r:id="rId4">
            <anchor moveWithCells="1">
              <from>
                <xdr:col>1</xdr:col>
                <xdr:colOff>0</xdr:colOff>
                <xdr:row>15</xdr:row>
                <xdr:rowOff>0</xdr:rowOff>
              </from>
              <to>
                <xdr:col>6</xdr:col>
                <xdr:colOff>419100</xdr:colOff>
                <xdr:row>17</xdr:row>
                <xdr:rowOff>133350</xdr:rowOff>
              </to>
            </anchor>
          </objectPr>
        </oleObject>
      </mc:Choice>
      <mc:Fallback>
        <oleObject progId="Equation.DSMT4" shapeId="1026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showGridLines="0" workbookViewId="0"/>
  </sheetViews>
  <sheetFormatPr defaultRowHeight="13.5" x14ac:dyDescent="0.15"/>
  <sheetData>
    <row r="1" spans="1:2" x14ac:dyDescent="0.15">
      <c r="A1" t="s">
        <v>14</v>
      </c>
    </row>
    <row r="3" spans="1:2" x14ac:dyDescent="0.15">
      <c r="A3" s="1" t="s">
        <v>24</v>
      </c>
      <c r="B3" t="s">
        <v>15</v>
      </c>
    </row>
    <row r="4" spans="1:2" x14ac:dyDescent="0.15">
      <c r="B4" t="s">
        <v>16</v>
      </c>
    </row>
    <row r="5" spans="1:2" x14ac:dyDescent="0.15">
      <c r="B5" t="s">
        <v>17</v>
      </c>
    </row>
    <row r="6" spans="1:2" x14ac:dyDescent="0.15">
      <c r="B6" t="s">
        <v>18</v>
      </c>
    </row>
    <row r="8" spans="1:2" x14ac:dyDescent="0.15">
      <c r="B8" t="s">
        <v>19</v>
      </c>
    </row>
    <row r="10" spans="1:2" x14ac:dyDescent="0.15">
      <c r="B10" s="1" t="s">
        <v>20</v>
      </c>
    </row>
    <row r="12" spans="1:2" x14ac:dyDescent="0.15">
      <c r="B12" s="1" t="s">
        <v>21</v>
      </c>
    </row>
    <row r="13" spans="1:2" x14ac:dyDescent="0.15">
      <c r="B13" t="s">
        <v>22</v>
      </c>
    </row>
    <row r="15" spans="1:2" x14ac:dyDescent="0.15">
      <c r="B15" s="1" t="s">
        <v>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問題Ａ</vt:lpstr>
      <vt:lpstr>問題Ｂ</vt:lpstr>
    </vt:vector>
  </TitlesOfParts>
  <Company>Sofmap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2014-09-17T03:45:37Z</dcterms:created>
  <dcterms:modified xsi:type="dcterms:W3CDTF">2014-10-12T12:26:27Z</dcterms:modified>
</cp:coreProperties>
</file>